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0115" windowHeight="793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<sst xmlns="http://schemas.openxmlformats.org/spreadsheetml/2006/main" count="111" uniqueCount="42">
  <si>
    <t>AYUNTAMIENTOS resultados por casilla 1-jul-2012 (CEEPAC)</t>
  </si>
  <si>
    <t>PARTIDOS POLÍTICOS Y COALICIONES</t>
  </si>
  <si>
    <t>CANDIDATURAS COMUNES</t>
  </si>
  <si>
    <t>PAN-PNA</t>
  </si>
  <si>
    <t>PRI-PVEM</t>
  </si>
  <si>
    <t>PRD-PMC</t>
  </si>
  <si>
    <t>Dto Local</t>
  </si>
  <si>
    <t>Nom Mpio</t>
  </si>
  <si>
    <t>Municipio</t>
  </si>
  <si>
    <t>No. de Seccion</t>
  </si>
  <si>
    <t>Tipo</t>
  </si>
  <si>
    <t>Lista Nominal</t>
  </si>
  <si>
    <t>PAN</t>
  </si>
  <si>
    <t>PRI</t>
  </si>
  <si>
    <t>PRD</t>
  </si>
  <si>
    <t>PT</t>
  </si>
  <si>
    <t>PVEM</t>
  </si>
  <si>
    <t>PCP</t>
  </si>
  <si>
    <t>PMC</t>
  </si>
  <si>
    <t>PNA</t>
  </si>
  <si>
    <t>AMANDO LOPEZ BEAR</t>
  </si>
  <si>
    <t>RAMIRO MIGUEL HERNANDEZ</t>
  </si>
  <si>
    <t>ROSA MARIA JASSO NARVAEZ</t>
  </si>
  <si>
    <t>FORMULAS NO REGISTRADAS</t>
  </si>
  <si>
    <t>VOTACION VALIDA EMITIDA</t>
  </si>
  <si>
    <t>VOTOS NULOS</t>
  </si>
  <si>
    <t>VOTACION EMITIDA</t>
  </si>
  <si>
    <t>ARMADILLO DE LOS INFANTE </t>
  </si>
  <si>
    <t>B01</t>
  </si>
  <si>
    <t>TOTALES</t>
  </si>
  <si>
    <t>%  de Votación</t>
  </si>
  <si>
    <t>II</t>
  </si>
  <si>
    <t>ARMADILLO DE LOS INFANTE</t>
  </si>
  <si>
    <t>No. de Secciones</t>
  </si>
  <si>
    <t>Casillas Computadas</t>
  </si>
  <si>
    <t>AMANDO LOPEZ BEAR      PAN-PNA</t>
  </si>
  <si>
    <t>RAMIRO MIGUEL HERNANDEZ      PRI-PVEM</t>
  </si>
  <si>
    <t>ROSA MARIA JASSO NARVAEZ      PRD-PMC</t>
  </si>
  <si>
    <t>CONSEJO ESTATAL ELECTORAL Y DE PARTICIPACIÓN CIUDADANA</t>
  </si>
  <si>
    <t>Dirección Ejecutiva de Acción Electoral</t>
  </si>
  <si>
    <t>Dirección de Organización Electoral</t>
  </si>
  <si>
    <t>Jefatura de Cartografía y Estadistica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</si>
</sst>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%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6"/>
      <name val="Calibri"/>
      <family val="2"/>
    </font>
    <font>
      <sz val="8"/>
      <name val="Calibri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4"/>
      <color indexed="8"/>
      <name val="Calibri"/>
      <family val="0"/>
    </font>
    <font>
      <sz val="14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21">
    <xf numFmtId="0" fontId="0" fillId="0" borderId="0" xfId="0" applyFont="1" applyAlignment="1">
      <alignment/>
    </xf>
    <xf numFmtId="0" fontId="3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Alignment="1" applyProtection="1">
      <alignment/>
      <protection/>
    </xf>
    <xf numFmtId="0" fontId="5" fillId="0" borderId="0" xfId="0" applyFont="1" applyFill="1" applyAlignment="1" applyProtection="1">
      <alignment horizontal="center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42" fillId="0" borderId="0" xfId="0" applyFont="1" applyAlignment="1">
      <alignment horizontal="center"/>
    </xf>
    <xf numFmtId="164" fontId="42" fillId="0" borderId="0" xfId="0" applyNumberFormat="1" applyFont="1" applyAlignment="1">
      <alignment horizontal="center"/>
    </xf>
    <xf numFmtId="0" fontId="42" fillId="0" borderId="11" xfId="0" applyFont="1" applyBorder="1" applyAlignment="1">
      <alignment horizontal="center"/>
    </xf>
    <xf numFmtId="0" fontId="42" fillId="0" borderId="12" xfId="0" applyFont="1" applyBorder="1" applyAlignment="1">
      <alignment horizontal="center"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0" fontId="7" fillId="33" borderId="11" xfId="0" applyFont="1" applyFill="1" applyBorder="1" applyAlignment="1" applyProtection="1">
      <alignment horizontal="center" vertical="center" wrapText="1"/>
      <protection/>
    </xf>
    <xf numFmtId="0" fontId="4" fillId="33" borderId="11" xfId="0" applyFont="1" applyFill="1" applyBorder="1" applyAlignment="1" applyProtection="1">
      <alignment horizontal="center" vertical="center" wrapText="1"/>
      <protection/>
    </xf>
    <xf numFmtId="0" fontId="6" fillId="0" borderId="11" xfId="0" applyFont="1" applyFill="1" applyBorder="1" applyAlignment="1" applyProtection="1">
      <alignment horizontal="center" vertical="center" wrapText="1"/>
      <protection/>
    </xf>
    <xf numFmtId="0" fontId="42" fillId="0" borderId="12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4" fillId="0" borderId="11" xfId="0" applyFont="1" applyFill="1" applyBorder="1" applyAlignment="1" applyProtection="1">
      <alignment horizont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575"/>
          <c:y val="0.0755"/>
          <c:w val="0.60525"/>
          <c:h val="0.847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4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explosion val="81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Hoja1!$V$30:$AB$30</c:f>
              <c:strCache/>
            </c:strRef>
          </c:cat>
          <c:val>
            <c:numRef>
              <c:f>Hoja1!$V$31:$AB$31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675"/>
          <c:y val="0.31825"/>
          <c:w val="0.30175"/>
          <c:h val="0.359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chart" Target="/xl/charts/chart1.xml" /><Relationship Id="rId10" Type="http://schemas.openxmlformats.org/officeDocument/2006/relationships/image" Target="../media/image9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123825</xdr:colOff>
      <xdr:row>6</xdr:row>
      <xdr:rowOff>38100</xdr:rowOff>
    </xdr:from>
    <xdr:to>
      <xdr:col>6</xdr:col>
      <xdr:colOff>628650</xdr:colOff>
      <xdr:row>6</xdr:row>
      <xdr:rowOff>609600</xdr:rowOff>
    </xdr:to>
    <xdr:pic>
      <xdr:nvPicPr>
        <xdr:cNvPr id="1" name="Picture 1" descr="pa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95825" y="1181100"/>
          <a:ext cx="5048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123825</xdr:colOff>
      <xdr:row>6</xdr:row>
      <xdr:rowOff>38100</xdr:rowOff>
    </xdr:from>
    <xdr:to>
      <xdr:col>7</xdr:col>
      <xdr:colOff>628650</xdr:colOff>
      <xdr:row>6</xdr:row>
      <xdr:rowOff>600075</xdr:rowOff>
    </xdr:to>
    <xdr:pic>
      <xdr:nvPicPr>
        <xdr:cNvPr id="2" name="Picture 2" descr="pr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57825" y="1181100"/>
          <a:ext cx="5048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123825</xdr:colOff>
      <xdr:row>6</xdr:row>
      <xdr:rowOff>47625</xdr:rowOff>
    </xdr:from>
    <xdr:to>
      <xdr:col>8</xdr:col>
      <xdr:colOff>628650</xdr:colOff>
      <xdr:row>6</xdr:row>
      <xdr:rowOff>590550</xdr:rowOff>
    </xdr:to>
    <xdr:pic>
      <xdr:nvPicPr>
        <xdr:cNvPr id="3" name="Picture 3" descr="pr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19825" y="1190625"/>
          <a:ext cx="5048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123825</xdr:colOff>
      <xdr:row>6</xdr:row>
      <xdr:rowOff>47625</xdr:rowOff>
    </xdr:from>
    <xdr:to>
      <xdr:col>9</xdr:col>
      <xdr:colOff>628650</xdr:colOff>
      <xdr:row>6</xdr:row>
      <xdr:rowOff>619125</xdr:rowOff>
    </xdr:to>
    <xdr:pic>
      <xdr:nvPicPr>
        <xdr:cNvPr id="4" name="Picture 4" descr="pt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981825" y="1190625"/>
          <a:ext cx="5048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123825</xdr:colOff>
      <xdr:row>6</xdr:row>
      <xdr:rowOff>47625</xdr:rowOff>
    </xdr:from>
    <xdr:to>
      <xdr:col>10</xdr:col>
      <xdr:colOff>628650</xdr:colOff>
      <xdr:row>6</xdr:row>
      <xdr:rowOff>619125</xdr:rowOff>
    </xdr:to>
    <xdr:pic>
      <xdr:nvPicPr>
        <xdr:cNvPr id="5" name="Picture 5" descr="pvem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743825" y="1190625"/>
          <a:ext cx="5048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123825</xdr:colOff>
      <xdr:row>6</xdr:row>
      <xdr:rowOff>9525</xdr:rowOff>
    </xdr:from>
    <xdr:to>
      <xdr:col>11</xdr:col>
      <xdr:colOff>628650</xdr:colOff>
      <xdr:row>6</xdr:row>
      <xdr:rowOff>619125</xdr:rowOff>
    </xdr:to>
    <xdr:pic>
      <xdr:nvPicPr>
        <xdr:cNvPr id="6" name="Picture 6" descr="p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505825" y="1152525"/>
          <a:ext cx="5048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123825</xdr:colOff>
      <xdr:row>6</xdr:row>
      <xdr:rowOff>38100</xdr:rowOff>
    </xdr:from>
    <xdr:to>
      <xdr:col>12</xdr:col>
      <xdr:colOff>628650</xdr:colOff>
      <xdr:row>6</xdr:row>
      <xdr:rowOff>609600</xdr:rowOff>
    </xdr:to>
    <xdr:pic>
      <xdr:nvPicPr>
        <xdr:cNvPr id="7" name="Picture 7" descr="pmc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267825" y="1181100"/>
          <a:ext cx="5048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152400</xdr:colOff>
      <xdr:row>6</xdr:row>
      <xdr:rowOff>38100</xdr:rowOff>
    </xdr:from>
    <xdr:to>
      <xdr:col>13</xdr:col>
      <xdr:colOff>657225</xdr:colOff>
      <xdr:row>6</xdr:row>
      <xdr:rowOff>619125</xdr:rowOff>
    </xdr:to>
    <xdr:pic>
      <xdr:nvPicPr>
        <xdr:cNvPr id="8" name="Picture 8" descr="pna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0058400" y="1181100"/>
          <a:ext cx="5048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123825</xdr:colOff>
      <xdr:row>6</xdr:row>
      <xdr:rowOff>47625</xdr:rowOff>
    </xdr:from>
    <xdr:to>
      <xdr:col>24</xdr:col>
      <xdr:colOff>628650</xdr:colOff>
      <xdr:row>6</xdr:row>
      <xdr:rowOff>619125</xdr:rowOff>
    </xdr:to>
    <xdr:pic>
      <xdr:nvPicPr>
        <xdr:cNvPr id="9" name="Picture 4" descr="pt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411825" y="1190625"/>
          <a:ext cx="5048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123825</xdr:colOff>
      <xdr:row>6</xdr:row>
      <xdr:rowOff>28575</xdr:rowOff>
    </xdr:from>
    <xdr:to>
      <xdr:col>25</xdr:col>
      <xdr:colOff>628650</xdr:colOff>
      <xdr:row>6</xdr:row>
      <xdr:rowOff>638175</xdr:rowOff>
    </xdr:to>
    <xdr:pic>
      <xdr:nvPicPr>
        <xdr:cNvPr id="10" name="Picture 6" descr="p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9173825" y="1171575"/>
          <a:ext cx="5048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123825</xdr:colOff>
      <xdr:row>29</xdr:row>
      <xdr:rowOff>38100</xdr:rowOff>
    </xdr:from>
    <xdr:to>
      <xdr:col>6</xdr:col>
      <xdr:colOff>628650</xdr:colOff>
      <xdr:row>29</xdr:row>
      <xdr:rowOff>571500</xdr:rowOff>
    </xdr:to>
    <xdr:pic>
      <xdr:nvPicPr>
        <xdr:cNvPr id="11" name="Picture 1" descr="pa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95825" y="6019800"/>
          <a:ext cx="5048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123825</xdr:colOff>
      <xdr:row>29</xdr:row>
      <xdr:rowOff>38100</xdr:rowOff>
    </xdr:from>
    <xdr:to>
      <xdr:col>7</xdr:col>
      <xdr:colOff>628650</xdr:colOff>
      <xdr:row>29</xdr:row>
      <xdr:rowOff>561975</xdr:rowOff>
    </xdr:to>
    <xdr:pic>
      <xdr:nvPicPr>
        <xdr:cNvPr id="12" name="Picture 2" descr="pr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57825" y="6019800"/>
          <a:ext cx="5048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123825</xdr:colOff>
      <xdr:row>29</xdr:row>
      <xdr:rowOff>47625</xdr:rowOff>
    </xdr:from>
    <xdr:to>
      <xdr:col>8</xdr:col>
      <xdr:colOff>628650</xdr:colOff>
      <xdr:row>29</xdr:row>
      <xdr:rowOff>561975</xdr:rowOff>
    </xdr:to>
    <xdr:pic>
      <xdr:nvPicPr>
        <xdr:cNvPr id="13" name="Picture 3" descr="pr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19825" y="6029325"/>
          <a:ext cx="5048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123825</xdr:colOff>
      <xdr:row>29</xdr:row>
      <xdr:rowOff>47625</xdr:rowOff>
    </xdr:from>
    <xdr:to>
      <xdr:col>9</xdr:col>
      <xdr:colOff>628650</xdr:colOff>
      <xdr:row>29</xdr:row>
      <xdr:rowOff>581025</xdr:rowOff>
    </xdr:to>
    <xdr:pic>
      <xdr:nvPicPr>
        <xdr:cNvPr id="14" name="Picture 4" descr="pt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981825" y="6029325"/>
          <a:ext cx="5048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123825</xdr:colOff>
      <xdr:row>29</xdr:row>
      <xdr:rowOff>47625</xdr:rowOff>
    </xdr:from>
    <xdr:to>
      <xdr:col>10</xdr:col>
      <xdr:colOff>628650</xdr:colOff>
      <xdr:row>29</xdr:row>
      <xdr:rowOff>581025</xdr:rowOff>
    </xdr:to>
    <xdr:pic>
      <xdr:nvPicPr>
        <xdr:cNvPr id="15" name="Picture 5" descr="pvem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743825" y="6029325"/>
          <a:ext cx="5048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123825</xdr:colOff>
      <xdr:row>29</xdr:row>
      <xdr:rowOff>9525</xdr:rowOff>
    </xdr:from>
    <xdr:to>
      <xdr:col>11</xdr:col>
      <xdr:colOff>628650</xdr:colOff>
      <xdr:row>29</xdr:row>
      <xdr:rowOff>581025</xdr:rowOff>
    </xdr:to>
    <xdr:pic>
      <xdr:nvPicPr>
        <xdr:cNvPr id="16" name="Picture 6" descr="p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505825" y="5991225"/>
          <a:ext cx="5048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123825</xdr:colOff>
      <xdr:row>29</xdr:row>
      <xdr:rowOff>38100</xdr:rowOff>
    </xdr:from>
    <xdr:to>
      <xdr:col>12</xdr:col>
      <xdr:colOff>628650</xdr:colOff>
      <xdr:row>29</xdr:row>
      <xdr:rowOff>571500</xdr:rowOff>
    </xdr:to>
    <xdr:pic>
      <xdr:nvPicPr>
        <xdr:cNvPr id="17" name="Picture 7" descr="pmc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267825" y="6019800"/>
          <a:ext cx="5048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152400</xdr:colOff>
      <xdr:row>29</xdr:row>
      <xdr:rowOff>38100</xdr:rowOff>
    </xdr:from>
    <xdr:to>
      <xdr:col>13</xdr:col>
      <xdr:colOff>657225</xdr:colOff>
      <xdr:row>29</xdr:row>
      <xdr:rowOff>581025</xdr:rowOff>
    </xdr:to>
    <xdr:pic>
      <xdr:nvPicPr>
        <xdr:cNvPr id="18" name="Picture 8" descr="pna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0058400" y="6019800"/>
          <a:ext cx="5048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123825</xdr:colOff>
      <xdr:row>29</xdr:row>
      <xdr:rowOff>47625</xdr:rowOff>
    </xdr:from>
    <xdr:to>
      <xdr:col>24</xdr:col>
      <xdr:colOff>628650</xdr:colOff>
      <xdr:row>29</xdr:row>
      <xdr:rowOff>581025</xdr:rowOff>
    </xdr:to>
    <xdr:pic>
      <xdr:nvPicPr>
        <xdr:cNvPr id="19" name="Picture 4" descr="pt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411825" y="6029325"/>
          <a:ext cx="5048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123825</xdr:colOff>
      <xdr:row>29</xdr:row>
      <xdr:rowOff>28575</xdr:rowOff>
    </xdr:from>
    <xdr:to>
      <xdr:col>25</xdr:col>
      <xdr:colOff>628650</xdr:colOff>
      <xdr:row>29</xdr:row>
      <xdr:rowOff>600075</xdr:rowOff>
    </xdr:to>
    <xdr:pic>
      <xdr:nvPicPr>
        <xdr:cNvPr id="20" name="Picture 6" descr="p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9173825" y="6010275"/>
          <a:ext cx="5048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247650</xdr:colOff>
      <xdr:row>33</xdr:row>
      <xdr:rowOff>171450</xdr:rowOff>
    </xdr:from>
    <xdr:to>
      <xdr:col>15</xdr:col>
      <xdr:colOff>133350</xdr:colOff>
      <xdr:row>73</xdr:row>
      <xdr:rowOff>57150</xdr:rowOff>
    </xdr:to>
    <xdr:graphicFrame>
      <xdr:nvGraphicFramePr>
        <xdr:cNvPr id="21" name="51 Gráfico"/>
        <xdr:cNvGraphicFramePr/>
      </xdr:nvGraphicFramePr>
      <xdr:xfrm>
        <a:off x="4819650" y="7534275"/>
        <a:ext cx="6743700" cy="75057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oneCellAnchor>
    <xdr:from>
      <xdr:col>7</xdr:col>
      <xdr:colOff>723900</xdr:colOff>
      <xdr:row>38</xdr:row>
      <xdr:rowOff>180975</xdr:rowOff>
    </xdr:from>
    <xdr:ext cx="3476625" cy="866775"/>
    <xdr:sp>
      <xdr:nvSpPr>
        <xdr:cNvPr id="22" name="52 CuadroTexto"/>
        <xdr:cNvSpPr txBox="1">
          <a:spLocks noChangeArrowheads="1"/>
        </xdr:cNvSpPr>
      </xdr:nvSpPr>
      <xdr:spPr>
        <a:xfrm>
          <a:off x="6057900" y="8496300"/>
          <a:ext cx="3476625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GRAFICA DE RESULTADOS ELECTORALES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MUNICIPIO DE ARMADILLO DE LOS INFANTE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PROCESO ELECTORAL 2012.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  <xdr:twoCellAnchor editAs="oneCell">
    <xdr:from>
      <xdr:col>0</xdr:col>
      <xdr:colOff>123825</xdr:colOff>
      <xdr:row>0</xdr:row>
      <xdr:rowOff>57150</xdr:rowOff>
    </xdr:from>
    <xdr:to>
      <xdr:col>2</xdr:col>
      <xdr:colOff>704850</xdr:colOff>
      <xdr:row>3</xdr:row>
      <xdr:rowOff>66675</xdr:rowOff>
    </xdr:to>
    <xdr:pic>
      <xdr:nvPicPr>
        <xdr:cNvPr id="23" name="26 Imagen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23825" y="57150"/>
          <a:ext cx="21050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3"/>
  <sheetViews>
    <sheetView tabSelected="1" zoomScalePageLayoutView="0" workbookViewId="0" topLeftCell="A1">
      <pane ySplit="2865" topLeftCell="A1" activePane="topLeft" state="split"/>
      <selection pane="topLeft" activeCell="D6" sqref="D6"/>
      <selection pane="bottomLeft" activeCell="T3" sqref="T3"/>
    </sheetView>
  </sheetViews>
  <sheetFormatPr defaultColWidth="11.421875" defaultRowHeight="15"/>
  <sheetData>
    <row r="1" spans="4:17" ht="15">
      <c r="D1" s="17" t="s">
        <v>38</v>
      </c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</row>
    <row r="2" spans="4:17" ht="15">
      <c r="D2" s="17" t="s">
        <v>39</v>
      </c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</row>
    <row r="3" spans="4:17" ht="15">
      <c r="D3" s="17" t="s">
        <v>40</v>
      </c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</row>
    <row r="4" spans="4:17" ht="15">
      <c r="D4" s="17" t="s">
        <v>41</v>
      </c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</row>
    <row r="5" spans="1:28" ht="15">
      <c r="A5" s="1" t="s">
        <v>0</v>
      </c>
      <c r="B5" s="2"/>
      <c r="C5" s="2"/>
      <c r="D5" s="2"/>
      <c r="E5" s="2"/>
      <c r="F5" s="2"/>
      <c r="G5" s="18" t="s">
        <v>1</v>
      </c>
      <c r="H5" s="19"/>
      <c r="I5" s="19"/>
      <c r="J5" s="19"/>
      <c r="K5" s="19"/>
      <c r="L5" s="19"/>
      <c r="M5" s="19"/>
      <c r="N5" s="19"/>
      <c r="O5" s="20" t="s">
        <v>2</v>
      </c>
      <c r="P5" s="20"/>
      <c r="Q5" s="20"/>
      <c r="R5" s="2"/>
      <c r="S5" s="2"/>
      <c r="T5" s="2"/>
      <c r="U5" s="2"/>
      <c r="V5" s="3"/>
      <c r="W5" s="3"/>
      <c r="X5" s="3"/>
      <c r="AA5" s="2"/>
      <c r="AB5" s="2"/>
    </row>
    <row r="6" spans="1:28" ht="15">
      <c r="A6" s="1"/>
      <c r="B6" s="2"/>
      <c r="C6" s="2"/>
      <c r="D6" s="2"/>
      <c r="E6" s="2"/>
      <c r="F6" s="2"/>
      <c r="G6" s="4"/>
      <c r="H6" s="5"/>
      <c r="I6" s="5"/>
      <c r="J6" s="5"/>
      <c r="K6" s="5"/>
      <c r="L6" s="5"/>
      <c r="M6" s="5"/>
      <c r="N6" s="5"/>
      <c r="O6" s="13" t="s">
        <v>3</v>
      </c>
      <c r="P6" s="13" t="s">
        <v>4</v>
      </c>
      <c r="Q6" s="13" t="s">
        <v>5</v>
      </c>
      <c r="R6" s="2"/>
      <c r="S6" s="2"/>
      <c r="T6" s="2"/>
      <c r="U6" s="2"/>
      <c r="V6" s="20" t="s">
        <v>2</v>
      </c>
      <c r="W6" s="20"/>
      <c r="X6" s="20"/>
      <c r="Y6" s="5"/>
      <c r="Z6" s="5"/>
      <c r="AA6" s="2"/>
      <c r="AB6" s="2"/>
    </row>
    <row r="7" spans="1:28" ht="51">
      <c r="A7" s="10" t="s">
        <v>6</v>
      </c>
      <c r="B7" s="10" t="s">
        <v>7</v>
      </c>
      <c r="C7" s="10" t="s">
        <v>8</v>
      </c>
      <c r="D7" s="10" t="s">
        <v>9</v>
      </c>
      <c r="E7" s="10" t="s">
        <v>10</v>
      </c>
      <c r="F7" s="10" t="s">
        <v>11</v>
      </c>
      <c r="G7" s="10" t="s">
        <v>12</v>
      </c>
      <c r="H7" s="10" t="s">
        <v>13</v>
      </c>
      <c r="I7" s="10" t="s">
        <v>14</v>
      </c>
      <c r="J7" s="10" t="s">
        <v>15</v>
      </c>
      <c r="K7" s="10" t="s">
        <v>16</v>
      </c>
      <c r="L7" s="10" t="s">
        <v>17</v>
      </c>
      <c r="M7" s="10" t="s">
        <v>18</v>
      </c>
      <c r="N7" s="10" t="s">
        <v>19</v>
      </c>
      <c r="O7" s="11" t="s">
        <v>20</v>
      </c>
      <c r="P7" s="11" t="s">
        <v>21</v>
      </c>
      <c r="Q7" s="11" t="s">
        <v>22</v>
      </c>
      <c r="R7" s="10" t="s">
        <v>23</v>
      </c>
      <c r="S7" s="10" t="s">
        <v>25</v>
      </c>
      <c r="T7" s="10" t="s">
        <v>26</v>
      </c>
      <c r="U7" s="10" t="s">
        <v>24</v>
      </c>
      <c r="V7" s="12" t="s">
        <v>3</v>
      </c>
      <c r="W7" s="12" t="s">
        <v>4</v>
      </c>
      <c r="X7" s="12" t="s">
        <v>5</v>
      </c>
      <c r="Y7" s="10" t="s">
        <v>15</v>
      </c>
      <c r="Z7" s="10" t="s">
        <v>17</v>
      </c>
      <c r="AA7" s="10" t="s">
        <v>25</v>
      </c>
      <c r="AB7" s="10" t="s">
        <v>26</v>
      </c>
    </row>
    <row r="8" spans="1:28" ht="15">
      <c r="A8">
        <v>2</v>
      </c>
      <c r="B8">
        <v>4</v>
      </c>
      <c r="C8" t="s">
        <v>27</v>
      </c>
      <c r="D8">
        <v>60</v>
      </c>
      <c r="E8" t="s">
        <v>28</v>
      </c>
      <c r="F8">
        <v>316</v>
      </c>
      <c r="G8">
        <v>32</v>
      </c>
      <c r="H8">
        <v>51</v>
      </c>
      <c r="I8">
        <v>4</v>
      </c>
      <c r="J8">
        <v>122</v>
      </c>
      <c r="K8">
        <v>1</v>
      </c>
      <c r="L8">
        <v>10</v>
      </c>
      <c r="M8">
        <v>0</v>
      </c>
      <c r="N8">
        <v>4</v>
      </c>
      <c r="O8">
        <v>4</v>
      </c>
      <c r="P8">
        <v>16</v>
      </c>
      <c r="Q8">
        <v>0</v>
      </c>
      <c r="R8">
        <v>0</v>
      </c>
      <c r="S8">
        <v>8</v>
      </c>
      <c r="T8">
        <v>252</v>
      </c>
      <c r="U8">
        <v>244</v>
      </c>
      <c r="V8">
        <v>40</v>
      </c>
      <c r="W8">
        <v>68</v>
      </c>
      <c r="X8">
        <v>4</v>
      </c>
      <c r="Y8">
        <v>122</v>
      </c>
      <c r="Z8">
        <v>10</v>
      </c>
      <c r="AA8">
        <v>8</v>
      </c>
      <c r="AB8">
        <v>252</v>
      </c>
    </row>
    <row r="9" spans="1:28" ht="15">
      <c r="A9">
        <v>2</v>
      </c>
      <c r="B9">
        <v>4</v>
      </c>
      <c r="C9" t="s">
        <v>27</v>
      </c>
      <c r="D9">
        <v>61</v>
      </c>
      <c r="E9" t="s">
        <v>28</v>
      </c>
      <c r="F9">
        <v>96</v>
      </c>
      <c r="G9">
        <v>10</v>
      </c>
      <c r="H9">
        <v>25</v>
      </c>
      <c r="I9">
        <v>1</v>
      </c>
      <c r="J9">
        <v>26</v>
      </c>
      <c r="K9">
        <v>3</v>
      </c>
      <c r="L9">
        <v>0</v>
      </c>
      <c r="M9">
        <v>2</v>
      </c>
      <c r="N9">
        <v>0</v>
      </c>
      <c r="O9">
        <v>0</v>
      </c>
      <c r="P9">
        <v>2</v>
      </c>
      <c r="Q9">
        <v>0</v>
      </c>
      <c r="R9">
        <v>0</v>
      </c>
      <c r="S9">
        <v>2</v>
      </c>
      <c r="T9">
        <v>71</v>
      </c>
      <c r="U9">
        <v>69</v>
      </c>
      <c r="V9">
        <v>10</v>
      </c>
      <c r="W9">
        <v>30</v>
      </c>
      <c r="X9">
        <v>3</v>
      </c>
      <c r="Y9">
        <v>26</v>
      </c>
      <c r="Z9">
        <v>0</v>
      </c>
      <c r="AA9">
        <v>2</v>
      </c>
      <c r="AB9">
        <v>71</v>
      </c>
    </row>
    <row r="10" spans="1:28" ht="15">
      <c r="A10">
        <v>2</v>
      </c>
      <c r="B10">
        <v>4</v>
      </c>
      <c r="C10" t="s">
        <v>27</v>
      </c>
      <c r="D10">
        <v>62</v>
      </c>
      <c r="E10" t="s">
        <v>28</v>
      </c>
      <c r="F10">
        <v>82</v>
      </c>
      <c r="G10">
        <v>23</v>
      </c>
      <c r="H10">
        <v>19</v>
      </c>
      <c r="I10">
        <v>0</v>
      </c>
      <c r="J10">
        <v>10</v>
      </c>
      <c r="K10">
        <v>1</v>
      </c>
      <c r="L10">
        <v>0</v>
      </c>
      <c r="M10">
        <v>0</v>
      </c>
      <c r="N10">
        <v>0</v>
      </c>
      <c r="O10">
        <v>1</v>
      </c>
      <c r="P10">
        <v>8</v>
      </c>
      <c r="Q10">
        <v>0</v>
      </c>
      <c r="R10">
        <v>0</v>
      </c>
      <c r="S10">
        <v>4</v>
      </c>
      <c r="T10">
        <v>66</v>
      </c>
      <c r="U10">
        <v>62</v>
      </c>
      <c r="V10">
        <v>24</v>
      </c>
      <c r="W10">
        <v>28</v>
      </c>
      <c r="X10">
        <v>0</v>
      </c>
      <c r="Y10">
        <v>10</v>
      </c>
      <c r="Z10">
        <v>0</v>
      </c>
      <c r="AA10">
        <v>4</v>
      </c>
      <c r="AB10">
        <v>66</v>
      </c>
    </row>
    <row r="11" spans="1:28" ht="15">
      <c r="A11">
        <v>2</v>
      </c>
      <c r="B11">
        <v>4</v>
      </c>
      <c r="C11" t="s">
        <v>27</v>
      </c>
      <c r="D11">
        <v>63</v>
      </c>
      <c r="E11" t="s">
        <v>28</v>
      </c>
      <c r="F11">
        <v>89</v>
      </c>
      <c r="G11">
        <v>3</v>
      </c>
      <c r="H11">
        <v>17</v>
      </c>
      <c r="I11">
        <v>0</v>
      </c>
      <c r="J11">
        <v>16</v>
      </c>
      <c r="K11">
        <v>3</v>
      </c>
      <c r="L11">
        <v>0</v>
      </c>
      <c r="M11">
        <v>0</v>
      </c>
      <c r="N11">
        <v>0</v>
      </c>
      <c r="O11">
        <v>1</v>
      </c>
      <c r="P11">
        <v>26</v>
      </c>
      <c r="Q11">
        <v>0</v>
      </c>
      <c r="R11">
        <v>0</v>
      </c>
      <c r="S11">
        <v>8</v>
      </c>
      <c r="T11">
        <v>74</v>
      </c>
      <c r="U11">
        <v>66</v>
      </c>
      <c r="V11">
        <v>4</v>
      </c>
      <c r="W11">
        <v>46</v>
      </c>
      <c r="X11">
        <v>0</v>
      </c>
      <c r="Y11">
        <v>16</v>
      </c>
      <c r="Z11">
        <v>0</v>
      </c>
      <c r="AA11">
        <v>8</v>
      </c>
      <c r="AB11">
        <v>74</v>
      </c>
    </row>
    <row r="12" spans="1:28" ht="15">
      <c r="A12">
        <v>2</v>
      </c>
      <c r="B12">
        <v>4</v>
      </c>
      <c r="C12" t="s">
        <v>27</v>
      </c>
      <c r="D12">
        <v>64</v>
      </c>
      <c r="E12" t="s">
        <v>28</v>
      </c>
      <c r="F12">
        <v>511</v>
      </c>
      <c r="G12">
        <v>8</v>
      </c>
      <c r="H12">
        <v>177</v>
      </c>
      <c r="I12">
        <v>1</v>
      </c>
      <c r="J12">
        <v>129</v>
      </c>
      <c r="K12">
        <v>8</v>
      </c>
      <c r="L12">
        <v>1</v>
      </c>
      <c r="M12">
        <v>0</v>
      </c>
      <c r="N12">
        <v>1</v>
      </c>
      <c r="O12">
        <v>3</v>
      </c>
      <c r="P12">
        <v>89</v>
      </c>
      <c r="Q12">
        <v>0</v>
      </c>
      <c r="R12">
        <v>0</v>
      </c>
      <c r="S12">
        <v>9</v>
      </c>
      <c r="T12">
        <v>426</v>
      </c>
      <c r="U12">
        <v>417</v>
      </c>
      <c r="V12">
        <v>12</v>
      </c>
      <c r="W12">
        <v>274</v>
      </c>
      <c r="X12">
        <v>1</v>
      </c>
      <c r="Y12">
        <v>129</v>
      </c>
      <c r="Z12">
        <v>1</v>
      </c>
      <c r="AA12">
        <v>9</v>
      </c>
      <c r="AB12">
        <v>426</v>
      </c>
    </row>
    <row r="13" spans="1:28" ht="15">
      <c r="A13">
        <v>2</v>
      </c>
      <c r="B13">
        <v>4</v>
      </c>
      <c r="C13" t="s">
        <v>27</v>
      </c>
      <c r="D13">
        <v>65</v>
      </c>
      <c r="E13" t="s">
        <v>28</v>
      </c>
      <c r="F13">
        <v>281</v>
      </c>
      <c r="G13">
        <v>53</v>
      </c>
      <c r="H13">
        <v>77</v>
      </c>
      <c r="I13">
        <v>4</v>
      </c>
      <c r="J13">
        <v>24</v>
      </c>
      <c r="K13">
        <v>8</v>
      </c>
      <c r="L13">
        <v>3</v>
      </c>
      <c r="M13">
        <v>1</v>
      </c>
      <c r="N13">
        <v>2</v>
      </c>
      <c r="O13">
        <v>10</v>
      </c>
      <c r="P13">
        <v>46</v>
      </c>
      <c r="Q13">
        <v>1</v>
      </c>
      <c r="R13">
        <v>0</v>
      </c>
      <c r="S13">
        <v>8</v>
      </c>
      <c r="T13">
        <v>237</v>
      </c>
      <c r="U13">
        <v>229</v>
      </c>
      <c r="V13">
        <v>65</v>
      </c>
      <c r="W13">
        <v>131</v>
      </c>
      <c r="X13">
        <v>6</v>
      </c>
      <c r="Y13">
        <v>24</v>
      </c>
      <c r="Z13">
        <v>3</v>
      </c>
      <c r="AA13">
        <v>8</v>
      </c>
      <c r="AB13">
        <v>237</v>
      </c>
    </row>
    <row r="14" spans="1:28" ht="15">
      <c r="A14">
        <v>2</v>
      </c>
      <c r="B14">
        <v>4</v>
      </c>
      <c r="C14" t="s">
        <v>27</v>
      </c>
      <c r="D14">
        <v>66</v>
      </c>
      <c r="E14" t="s">
        <v>28</v>
      </c>
      <c r="F14">
        <v>104</v>
      </c>
      <c r="G14">
        <v>15</v>
      </c>
      <c r="H14">
        <v>28</v>
      </c>
      <c r="I14">
        <v>2</v>
      </c>
      <c r="J14">
        <v>24</v>
      </c>
      <c r="K14">
        <v>0</v>
      </c>
      <c r="L14">
        <v>0</v>
      </c>
      <c r="M14">
        <v>1</v>
      </c>
      <c r="N14">
        <v>0</v>
      </c>
      <c r="O14">
        <v>1</v>
      </c>
      <c r="P14">
        <v>11</v>
      </c>
      <c r="Q14">
        <v>0</v>
      </c>
      <c r="R14">
        <v>0</v>
      </c>
      <c r="S14">
        <v>4</v>
      </c>
      <c r="T14">
        <v>86</v>
      </c>
      <c r="U14">
        <v>82</v>
      </c>
      <c r="V14">
        <v>16</v>
      </c>
      <c r="W14">
        <v>39</v>
      </c>
      <c r="X14">
        <v>3</v>
      </c>
      <c r="Y14">
        <v>24</v>
      </c>
      <c r="Z14">
        <v>0</v>
      </c>
      <c r="AA14">
        <v>4</v>
      </c>
      <c r="AB14">
        <v>86</v>
      </c>
    </row>
    <row r="15" spans="1:28" ht="15">
      <c r="A15">
        <v>2</v>
      </c>
      <c r="B15">
        <v>4</v>
      </c>
      <c r="C15" t="s">
        <v>27</v>
      </c>
      <c r="D15">
        <v>67</v>
      </c>
      <c r="E15" t="s">
        <v>28</v>
      </c>
      <c r="F15">
        <v>54</v>
      </c>
      <c r="G15">
        <v>2</v>
      </c>
      <c r="H15">
        <v>22</v>
      </c>
      <c r="I15">
        <v>1</v>
      </c>
      <c r="J15">
        <v>8</v>
      </c>
      <c r="K15">
        <v>0</v>
      </c>
      <c r="L15">
        <v>2</v>
      </c>
      <c r="M15">
        <v>0</v>
      </c>
      <c r="N15">
        <v>0</v>
      </c>
      <c r="O15">
        <v>0</v>
      </c>
      <c r="P15">
        <v>5</v>
      </c>
      <c r="Q15">
        <v>0</v>
      </c>
      <c r="R15">
        <v>0</v>
      </c>
      <c r="S15">
        <v>2</v>
      </c>
      <c r="T15">
        <v>42</v>
      </c>
      <c r="U15">
        <v>40</v>
      </c>
      <c r="V15">
        <v>2</v>
      </c>
      <c r="W15">
        <v>27</v>
      </c>
      <c r="X15">
        <v>1</v>
      </c>
      <c r="Y15">
        <v>8</v>
      </c>
      <c r="Z15">
        <v>2</v>
      </c>
      <c r="AA15">
        <v>2</v>
      </c>
      <c r="AB15">
        <v>42</v>
      </c>
    </row>
    <row r="16" spans="1:28" ht="15">
      <c r="A16">
        <v>2</v>
      </c>
      <c r="B16">
        <v>4</v>
      </c>
      <c r="C16" t="s">
        <v>27</v>
      </c>
      <c r="D16">
        <v>68</v>
      </c>
      <c r="E16" t="s">
        <v>28</v>
      </c>
      <c r="F16">
        <v>578</v>
      </c>
      <c r="G16">
        <v>113</v>
      </c>
      <c r="H16">
        <v>18</v>
      </c>
      <c r="I16">
        <v>28</v>
      </c>
      <c r="J16">
        <v>203</v>
      </c>
      <c r="K16">
        <v>1</v>
      </c>
      <c r="L16">
        <v>6</v>
      </c>
      <c r="M16">
        <v>3</v>
      </c>
      <c r="N16">
        <v>14</v>
      </c>
      <c r="O16">
        <v>17</v>
      </c>
      <c r="P16">
        <v>3</v>
      </c>
      <c r="Q16">
        <v>12</v>
      </c>
      <c r="R16">
        <v>0</v>
      </c>
      <c r="S16">
        <v>35</v>
      </c>
      <c r="T16">
        <v>453</v>
      </c>
      <c r="U16">
        <v>418</v>
      </c>
      <c r="V16">
        <v>144</v>
      </c>
      <c r="W16">
        <v>22</v>
      </c>
      <c r="X16">
        <v>43</v>
      </c>
      <c r="Y16">
        <v>203</v>
      </c>
      <c r="Z16">
        <v>6</v>
      </c>
      <c r="AA16">
        <v>35</v>
      </c>
      <c r="AB16">
        <v>453</v>
      </c>
    </row>
    <row r="17" spans="1:28" ht="15">
      <c r="A17">
        <v>2</v>
      </c>
      <c r="B17">
        <v>4</v>
      </c>
      <c r="C17" t="s">
        <v>27</v>
      </c>
      <c r="D17">
        <v>69</v>
      </c>
      <c r="E17" t="s">
        <v>28</v>
      </c>
      <c r="F17">
        <v>198</v>
      </c>
      <c r="G17">
        <v>26</v>
      </c>
      <c r="H17">
        <v>12</v>
      </c>
      <c r="I17">
        <v>1</v>
      </c>
      <c r="J17">
        <v>100</v>
      </c>
      <c r="K17">
        <v>1</v>
      </c>
      <c r="L17">
        <v>2</v>
      </c>
      <c r="M17">
        <v>0</v>
      </c>
      <c r="N17">
        <v>1</v>
      </c>
      <c r="O17">
        <v>0</v>
      </c>
      <c r="P17">
        <v>3</v>
      </c>
      <c r="Q17">
        <v>0</v>
      </c>
      <c r="R17">
        <v>0</v>
      </c>
      <c r="S17">
        <v>7</v>
      </c>
      <c r="T17">
        <v>153</v>
      </c>
      <c r="U17">
        <v>146</v>
      </c>
      <c r="V17">
        <v>27</v>
      </c>
      <c r="W17">
        <v>16</v>
      </c>
      <c r="X17">
        <v>1</v>
      </c>
      <c r="Y17">
        <v>100</v>
      </c>
      <c r="Z17">
        <v>2</v>
      </c>
      <c r="AA17">
        <v>7</v>
      </c>
      <c r="AB17">
        <v>153</v>
      </c>
    </row>
    <row r="18" spans="1:28" ht="15">
      <c r="A18">
        <v>2</v>
      </c>
      <c r="B18">
        <v>4</v>
      </c>
      <c r="C18" t="s">
        <v>27</v>
      </c>
      <c r="D18">
        <v>70</v>
      </c>
      <c r="E18" t="s">
        <v>28</v>
      </c>
      <c r="F18">
        <v>440</v>
      </c>
      <c r="G18">
        <v>32</v>
      </c>
      <c r="H18">
        <v>134</v>
      </c>
      <c r="I18">
        <v>3</v>
      </c>
      <c r="J18">
        <v>68</v>
      </c>
      <c r="K18">
        <v>2</v>
      </c>
      <c r="L18">
        <v>4</v>
      </c>
      <c r="M18">
        <v>0</v>
      </c>
      <c r="N18">
        <v>1</v>
      </c>
      <c r="O18">
        <v>7</v>
      </c>
      <c r="P18">
        <v>84</v>
      </c>
      <c r="Q18">
        <v>1</v>
      </c>
      <c r="R18">
        <v>0</v>
      </c>
      <c r="S18">
        <v>11</v>
      </c>
      <c r="T18">
        <v>347</v>
      </c>
      <c r="U18">
        <v>336</v>
      </c>
      <c r="V18">
        <v>40</v>
      </c>
      <c r="W18">
        <v>220</v>
      </c>
      <c r="X18">
        <v>4</v>
      </c>
      <c r="Y18">
        <v>68</v>
      </c>
      <c r="Z18">
        <v>4</v>
      </c>
      <c r="AA18">
        <v>11</v>
      </c>
      <c r="AB18">
        <v>347</v>
      </c>
    </row>
    <row r="19" spans="1:28" ht="15">
      <c r="A19">
        <v>2</v>
      </c>
      <c r="B19">
        <v>4</v>
      </c>
      <c r="C19" t="s">
        <v>27</v>
      </c>
      <c r="D19">
        <v>71</v>
      </c>
      <c r="E19" t="s">
        <v>28</v>
      </c>
      <c r="F19">
        <v>182</v>
      </c>
      <c r="G19">
        <v>2</v>
      </c>
      <c r="H19">
        <v>31</v>
      </c>
      <c r="I19">
        <v>0</v>
      </c>
      <c r="J19">
        <v>53</v>
      </c>
      <c r="K19">
        <v>1</v>
      </c>
      <c r="L19">
        <v>4</v>
      </c>
      <c r="M19">
        <v>0</v>
      </c>
      <c r="N19">
        <v>0</v>
      </c>
      <c r="O19">
        <v>1</v>
      </c>
      <c r="P19">
        <v>17</v>
      </c>
      <c r="Q19">
        <v>0</v>
      </c>
      <c r="R19">
        <v>0</v>
      </c>
      <c r="S19">
        <v>7</v>
      </c>
      <c r="T19">
        <v>116</v>
      </c>
      <c r="U19">
        <v>109</v>
      </c>
      <c r="V19">
        <v>3</v>
      </c>
      <c r="W19">
        <v>49</v>
      </c>
      <c r="X19">
        <v>0</v>
      </c>
      <c r="Y19">
        <v>53</v>
      </c>
      <c r="Z19">
        <v>4</v>
      </c>
      <c r="AA19">
        <v>7</v>
      </c>
      <c r="AB19">
        <v>116</v>
      </c>
    </row>
    <row r="20" spans="1:28" ht="15">
      <c r="A20">
        <v>2</v>
      </c>
      <c r="B20">
        <v>4</v>
      </c>
      <c r="C20" t="s">
        <v>27</v>
      </c>
      <c r="D20">
        <v>72</v>
      </c>
      <c r="E20" t="s">
        <v>28</v>
      </c>
      <c r="F20">
        <v>120</v>
      </c>
      <c r="G20">
        <v>10</v>
      </c>
      <c r="H20">
        <v>27</v>
      </c>
      <c r="I20">
        <v>0</v>
      </c>
      <c r="J20">
        <v>22</v>
      </c>
      <c r="K20">
        <v>3</v>
      </c>
      <c r="L20">
        <v>21</v>
      </c>
      <c r="M20">
        <v>0</v>
      </c>
      <c r="N20">
        <v>0</v>
      </c>
      <c r="O20">
        <v>2</v>
      </c>
      <c r="P20">
        <v>4</v>
      </c>
      <c r="Q20">
        <v>0</v>
      </c>
      <c r="R20">
        <v>0</v>
      </c>
      <c r="S20">
        <v>4</v>
      </c>
      <c r="T20">
        <v>93</v>
      </c>
      <c r="U20">
        <v>89</v>
      </c>
      <c r="V20">
        <v>12</v>
      </c>
      <c r="W20">
        <v>34</v>
      </c>
      <c r="X20">
        <v>0</v>
      </c>
      <c r="Y20">
        <v>22</v>
      </c>
      <c r="Z20">
        <v>21</v>
      </c>
      <c r="AA20">
        <v>4</v>
      </c>
      <c r="AB20">
        <v>93</v>
      </c>
    </row>
    <row r="21" spans="1:28" ht="15">
      <c r="A21">
        <v>2</v>
      </c>
      <c r="B21">
        <v>4</v>
      </c>
      <c r="C21" t="s">
        <v>27</v>
      </c>
      <c r="D21">
        <v>73</v>
      </c>
      <c r="E21" t="s">
        <v>28</v>
      </c>
      <c r="F21">
        <v>95</v>
      </c>
      <c r="G21">
        <v>12</v>
      </c>
      <c r="H21">
        <v>5</v>
      </c>
      <c r="I21">
        <v>3</v>
      </c>
      <c r="J21">
        <v>43</v>
      </c>
      <c r="K21">
        <v>0</v>
      </c>
      <c r="L21">
        <v>3</v>
      </c>
      <c r="M21">
        <v>0</v>
      </c>
      <c r="N21">
        <v>2</v>
      </c>
      <c r="O21">
        <v>0</v>
      </c>
      <c r="P21">
        <v>0</v>
      </c>
      <c r="Q21">
        <v>1</v>
      </c>
      <c r="R21">
        <v>0</v>
      </c>
      <c r="S21">
        <v>3</v>
      </c>
      <c r="T21">
        <v>72</v>
      </c>
      <c r="U21">
        <v>69</v>
      </c>
      <c r="V21">
        <v>14</v>
      </c>
      <c r="W21">
        <v>5</v>
      </c>
      <c r="X21">
        <v>4</v>
      </c>
      <c r="Y21">
        <v>43</v>
      </c>
      <c r="Z21">
        <v>3</v>
      </c>
      <c r="AA21">
        <v>3</v>
      </c>
      <c r="AB21">
        <v>72</v>
      </c>
    </row>
    <row r="22" spans="1:28" ht="15">
      <c r="A22">
        <v>2</v>
      </c>
      <c r="B22">
        <v>4</v>
      </c>
      <c r="C22" t="s">
        <v>27</v>
      </c>
      <c r="D22">
        <v>75</v>
      </c>
      <c r="E22" t="s">
        <v>28</v>
      </c>
      <c r="F22">
        <v>73</v>
      </c>
      <c r="G22">
        <v>6</v>
      </c>
      <c r="H22">
        <v>10</v>
      </c>
      <c r="I22">
        <v>2</v>
      </c>
      <c r="J22">
        <v>26</v>
      </c>
      <c r="K22">
        <v>2</v>
      </c>
      <c r="L22">
        <v>10</v>
      </c>
      <c r="M22">
        <v>0</v>
      </c>
      <c r="N22">
        <v>0</v>
      </c>
      <c r="O22">
        <v>0</v>
      </c>
      <c r="P22">
        <v>2</v>
      </c>
      <c r="Q22">
        <v>0</v>
      </c>
      <c r="R22">
        <v>0</v>
      </c>
      <c r="S22">
        <v>2</v>
      </c>
      <c r="T22">
        <v>60</v>
      </c>
      <c r="U22">
        <v>58</v>
      </c>
      <c r="V22">
        <v>6</v>
      </c>
      <c r="W22">
        <v>14</v>
      </c>
      <c r="X22">
        <v>2</v>
      </c>
      <c r="Y22">
        <v>26</v>
      </c>
      <c r="Z22">
        <v>10</v>
      </c>
      <c r="AA22">
        <v>2</v>
      </c>
      <c r="AB22">
        <v>60</v>
      </c>
    </row>
    <row r="23" spans="1:28" ht="15">
      <c r="A23">
        <v>2</v>
      </c>
      <c r="B23">
        <v>4</v>
      </c>
      <c r="C23" t="s">
        <v>27</v>
      </c>
      <c r="D23">
        <v>76</v>
      </c>
      <c r="E23" t="s">
        <v>28</v>
      </c>
      <c r="F23">
        <v>85</v>
      </c>
      <c r="G23">
        <v>10</v>
      </c>
      <c r="H23">
        <v>14</v>
      </c>
      <c r="I23">
        <v>1</v>
      </c>
      <c r="J23">
        <v>15</v>
      </c>
      <c r="K23">
        <v>1</v>
      </c>
      <c r="L23">
        <v>6</v>
      </c>
      <c r="M23">
        <v>0</v>
      </c>
      <c r="N23">
        <v>0</v>
      </c>
      <c r="O23">
        <v>0</v>
      </c>
      <c r="P23">
        <v>2</v>
      </c>
      <c r="Q23">
        <v>0</v>
      </c>
      <c r="R23">
        <v>0</v>
      </c>
      <c r="S23">
        <v>2</v>
      </c>
      <c r="T23">
        <v>51</v>
      </c>
      <c r="U23">
        <v>49</v>
      </c>
      <c r="V23">
        <v>10</v>
      </c>
      <c r="W23">
        <v>17</v>
      </c>
      <c r="X23">
        <v>1</v>
      </c>
      <c r="Y23">
        <v>15</v>
      </c>
      <c r="Z23">
        <v>6</v>
      </c>
      <c r="AA23">
        <v>2</v>
      </c>
      <c r="AB23">
        <v>51</v>
      </c>
    </row>
    <row r="24" spans="1:28" ht="15">
      <c r="A24">
        <v>2</v>
      </c>
      <c r="B24">
        <v>4</v>
      </c>
      <c r="C24" t="s">
        <v>27</v>
      </c>
      <c r="D24">
        <v>77</v>
      </c>
      <c r="E24" t="s">
        <v>28</v>
      </c>
      <c r="F24">
        <v>290</v>
      </c>
      <c r="G24">
        <v>17</v>
      </c>
      <c r="H24">
        <v>79</v>
      </c>
      <c r="I24">
        <v>6</v>
      </c>
      <c r="J24">
        <v>5</v>
      </c>
      <c r="K24">
        <v>3</v>
      </c>
      <c r="L24">
        <v>32</v>
      </c>
      <c r="M24">
        <v>1</v>
      </c>
      <c r="N24">
        <v>1</v>
      </c>
      <c r="O24">
        <v>0</v>
      </c>
      <c r="P24">
        <v>15</v>
      </c>
      <c r="Q24">
        <v>1</v>
      </c>
      <c r="R24">
        <v>0</v>
      </c>
      <c r="S24">
        <v>14</v>
      </c>
      <c r="T24">
        <v>174</v>
      </c>
      <c r="U24">
        <v>160</v>
      </c>
      <c r="V24">
        <v>18</v>
      </c>
      <c r="W24">
        <v>97</v>
      </c>
      <c r="X24">
        <v>8</v>
      </c>
      <c r="Y24">
        <v>5</v>
      </c>
      <c r="Z24">
        <v>32</v>
      </c>
      <c r="AA24">
        <v>14</v>
      </c>
      <c r="AB24">
        <v>174</v>
      </c>
    </row>
    <row r="25" spans="3:28" s="6" customFormat="1" ht="15">
      <c r="C25" s="6" t="s">
        <v>29</v>
      </c>
      <c r="E25" s="6">
        <f>COUNTA(E8:E24)</f>
        <v>17</v>
      </c>
      <c r="F25" s="6">
        <f>SUM(F8:F24)</f>
        <v>3594</v>
      </c>
      <c r="G25" s="6">
        <f aca="true" t="shared" si="0" ref="G25:X25">SUM(G8:G24)</f>
        <v>374</v>
      </c>
      <c r="H25" s="6">
        <f t="shared" si="0"/>
        <v>746</v>
      </c>
      <c r="I25" s="6">
        <f t="shared" si="0"/>
        <v>57</v>
      </c>
      <c r="J25" s="6">
        <f t="shared" si="0"/>
        <v>894</v>
      </c>
      <c r="K25" s="6">
        <f t="shared" si="0"/>
        <v>38</v>
      </c>
      <c r="L25" s="6">
        <f t="shared" si="0"/>
        <v>104</v>
      </c>
      <c r="M25" s="6">
        <f t="shared" si="0"/>
        <v>8</v>
      </c>
      <c r="N25" s="6">
        <f t="shared" si="0"/>
        <v>26</v>
      </c>
      <c r="O25" s="6">
        <f t="shared" si="0"/>
        <v>47</v>
      </c>
      <c r="P25" s="6">
        <f t="shared" si="0"/>
        <v>333</v>
      </c>
      <c r="Q25" s="6">
        <f t="shared" si="0"/>
        <v>16</v>
      </c>
      <c r="R25" s="6">
        <f t="shared" si="0"/>
        <v>0</v>
      </c>
      <c r="S25" s="6">
        <f>SUM(S8:S24)</f>
        <v>130</v>
      </c>
      <c r="T25" s="6">
        <f>SUM(T8:T24)</f>
        <v>2773</v>
      </c>
      <c r="U25" s="6">
        <f>SUM(U8:U24)</f>
        <v>2643</v>
      </c>
      <c r="V25" s="6">
        <f t="shared" si="0"/>
        <v>447</v>
      </c>
      <c r="W25" s="6">
        <f t="shared" si="0"/>
        <v>1117</v>
      </c>
      <c r="X25" s="6">
        <f t="shared" si="0"/>
        <v>81</v>
      </c>
      <c r="Y25" s="6">
        <f>SUM(Y8:Y24)</f>
        <v>894</v>
      </c>
      <c r="Z25" s="6">
        <f>SUM(Z8:Z24)</f>
        <v>104</v>
      </c>
      <c r="AA25" s="6">
        <f>SUM(AA8:AA24)</f>
        <v>130</v>
      </c>
      <c r="AB25" s="6">
        <f>SUM(AB8:AB24)</f>
        <v>2773</v>
      </c>
    </row>
    <row r="26" spans="4:28" s="6" customFormat="1" ht="15">
      <c r="D26" s="16" t="s">
        <v>30</v>
      </c>
      <c r="E26" s="16"/>
      <c r="G26" s="7">
        <f>G25/T25</f>
        <v>0.13487197980526505</v>
      </c>
      <c r="H26" s="7">
        <f>H25/T25</f>
        <v>0.26902271907681213</v>
      </c>
      <c r="I26" s="7">
        <f>I25/T25</f>
        <v>0.020555355210962856</v>
      </c>
      <c r="J26" s="7">
        <f>J25/T25</f>
        <v>0.32239451857194373</v>
      </c>
      <c r="K26" s="7">
        <f>K25/T25</f>
        <v>0.013703570140641904</v>
      </c>
      <c r="L26" s="7">
        <f>L25/T25</f>
        <v>0.03750450775333574</v>
      </c>
      <c r="M26" s="7">
        <f>M25/T25</f>
        <v>0.00288496213487198</v>
      </c>
      <c r="N26" s="7">
        <f>N25/T25</f>
        <v>0.009376126938333935</v>
      </c>
      <c r="O26" s="7">
        <f>O25/T25</f>
        <v>0.01694915254237288</v>
      </c>
      <c r="P26" s="7">
        <f>P25/T25</f>
        <v>0.12008654886404616</v>
      </c>
      <c r="Q26" s="7">
        <f>Q25/T25</f>
        <v>0.00576992426974396</v>
      </c>
      <c r="R26" s="7">
        <f>R25/T25</f>
        <v>0</v>
      </c>
      <c r="S26" s="7">
        <f>S25/T25</f>
        <v>0.04688063469166967</v>
      </c>
      <c r="T26" s="7"/>
      <c r="U26" s="7"/>
      <c r="Y26" s="7"/>
      <c r="Z26" s="7"/>
      <c r="AA26" s="7"/>
      <c r="AB26" s="7"/>
    </row>
    <row r="29" spans="1:29" ht="15">
      <c r="A29" s="1"/>
      <c r="B29" s="2"/>
      <c r="C29" s="2"/>
      <c r="D29" s="2"/>
      <c r="E29" s="2"/>
      <c r="F29" s="2"/>
      <c r="G29" s="4"/>
      <c r="H29" s="5"/>
      <c r="I29" s="5"/>
      <c r="J29" s="5"/>
      <c r="K29" s="5"/>
      <c r="L29" s="5"/>
      <c r="M29" s="5"/>
      <c r="N29" s="5"/>
      <c r="O29" s="13" t="s">
        <v>3</v>
      </c>
      <c r="P29" s="13" t="s">
        <v>4</v>
      </c>
      <c r="Q29" s="13" t="s">
        <v>5</v>
      </c>
      <c r="R29" s="2"/>
      <c r="S29" s="2"/>
      <c r="T29" s="2"/>
      <c r="U29" s="2"/>
      <c r="V29" s="20" t="s">
        <v>2</v>
      </c>
      <c r="W29" s="20"/>
      <c r="X29" s="20"/>
      <c r="Y29" s="5"/>
      <c r="Z29" s="5"/>
      <c r="AA29" s="5"/>
      <c r="AB29" s="2"/>
      <c r="AC29" s="2"/>
    </row>
    <row r="30" spans="2:29" ht="63.75">
      <c r="B30" s="10" t="s">
        <v>6</v>
      </c>
      <c r="C30" s="10" t="s">
        <v>8</v>
      </c>
      <c r="D30" s="10" t="s">
        <v>33</v>
      </c>
      <c r="E30" s="10" t="s">
        <v>34</v>
      </c>
      <c r="F30" s="10" t="s">
        <v>11</v>
      </c>
      <c r="G30" s="10" t="s">
        <v>12</v>
      </c>
      <c r="H30" s="10" t="s">
        <v>13</v>
      </c>
      <c r="I30" s="10" t="s">
        <v>14</v>
      </c>
      <c r="J30" s="10" t="s">
        <v>15</v>
      </c>
      <c r="K30" s="10" t="s">
        <v>16</v>
      </c>
      <c r="L30" s="10" t="s">
        <v>17</v>
      </c>
      <c r="M30" s="10" t="s">
        <v>18</v>
      </c>
      <c r="N30" s="10" t="s">
        <v>19</v>
      </c>
      <c r="O30" s="11" t="s">
        <v>20</v>
      </c>
      <c r="P30" s="11" t="s">
        <v>21</v>
      </c>
      <c r="Q30" s="11" t="s">
        <v>22</v>
      </c>
      <c r="R30" s="10" t="s">
        <v>23</v>
      </c>
      <c r="S30" s="10" t="s">
        <v>25</v>
      </c>
      <c r="T30" s="10" t="s">
        <v>26</v>
      </c>
      <c r="U30" s="10" t="s">
        <v>24</v>
      </c>
      <c r="V30" s="12" t="s">
        <v>35</v>
      </c>
      <c r="W30" s="12" t="s">
        <v>36</v>
      </c>
      <c r="X30" s="12" t="s">
        <v>37</v>
      </c>
      <c r="Y30" s="10" t="s">
        <v>15</v>
      </c>
      <c r="Z30" s="10" t="s">
        <v>17</v>
      </c>
      <c r="AA30" s="10" t="s">
        <v>23</v>
      </c>
      <c r="AB30" s="10" t="s">
        <v>25</v>
      </c>
      <c r="AC30" s="10" t="s">
        <v>26</v>
      </c>
    </row>
    <row r="31" spans="1:29" s="6" customFormat="1" ht="15">
      <c r="A31" s="8" t="s">
        <v>29</v>
      </c>
      <c r="B31" s="9" t="s">
        <v>31</v>
      </c>
      <c r="C31" s="14" t="s">
        <v>32</v>
      </c>
      <c r="D31" s="8">
        <v>17</v>
      </c>
      <c r="E31" s="8">
        <v>17</v>
      </c>
      <c r="F31" s="8">
        <v>3594</v>
      </c>
      <c r="G31" s="8">
        <v>374</v>
      </c>
      <c r="H31" s="8">
        <v>746</v>
      </c>
      <c r="I31" s="8">
        <v>57</v>
      </c>
      <c r="J31" s="8">
        <v>894</v>
      </c>
      <c r="K31" s="8">
        <v>38</v>
      </c>
      <c r="L31" s="8">
        <v>104</v>
      </c>
      <c r="M31" s="8">
        <v>8</v>
      </c>
      <c r="N31" s="8">
        <v>26</v>
      </c>
      <c r="O31" s="8">
        <v>47</v>
      </c>
      <c r="P31" s="8">
        <v>333</v>
      </c>
      <c r="Q31" s="8">
        <v>16</v>
      </c>
      <c r="R31" s="8">
        <v>0</v>
      </c>
      <c r="S31" s="8">
        <v>130</v>
      </c>
      <c r="T31" s="8">
        <v>2773</v>
      </c>
      <c r="U31" s="8">
        <v>2643</v>
      </c>
      <c r="V31" s="8">
        <v>447</v>
      </c>
      <c r="W31" s="8">
        <v>1117</v>
      </c>
      <c r="X31" s="8">
        <v>81</v>
      </c>
      <c r="Y31" s="8">
        <v>894</v>
      </c>
      <c r="Z31" s="8">
        <v>104</v>
      </c>
      <c r="AA31" s="8">
        <v>0</v>
      </c>
      <c r="AB31" s="8">
        <v>130</v>
      </c>
      <c r="AC31" s="8">
        <v>2773</v>
      </c>
    </row>
    <row r="32" s="6" customFormat="1" ht="15">
      <c r="C32" s="15"/>
    </row>
    <row r="33" spans="3:28" s="6" customFormat="1" ht="15">
      <c r="C33" s="15"/>
      <c r="D33" s="16" t="s">
        <v>30</v>
      </c>
      <c r="E33" s="16"/>
      <c r="F33" s="16"/>
      <c r="G33" s="7">
        <v>0.13487197980526505</v>
      </c>
      <c r="H33" s="7">
        <v>0.26902271907681213</v>
      </c>
      <c r="I33" s="7">
        <v>0.020555355210962856</v>
      </c>
      <c r="J33" s="7">
        <v>0.32239451857194373</v>
      </c>
      <c r="K33" s="7">
        <v>0.013703570140641904</v>
      </c>
      <c r="L33" s="7">
        <v>0.03750450775333574</v>
      </c>
      <c r="M33" s="7">
        <v>0.00288496213487198</v>
      </c>
      <c r="N33" s="7">
        <v>0.009376126938333935</v>
      </c>
      <c r="O33" s="7">
        <v>0.01694915254237288</v>
      </c>
      <c r="P33" s="7">
        <v>0.12008654886404616</v>
      </c>
      <c r="Q33" s="7">
        <v>0.00576992426974396</v>
      </c>
      <c r="R33" s="7">
        <v>0</v>
      </c>
      <c r="S33" s="7">
        <v>0.04688063469166967</v>
      </c>
      <c r="T33" s="7"/>
      <c r="U33" s="7"/>
      <c r="V33" s="7"/>
      <c r="W33" s="7"/>
      <c r="X33" s="7"/>
      <c r="Y33" s="7"/>
      <c r="Z33" s="7"/>
      <c r="AA33" s="7"/>
      <c r="AB33" s="7"/>
    </row>
  </sheetData>
  <sheetProtection/>
  <mergeCells count="11">
    <mergeCell ref="V6:X6"/>
    <mergeCell ref="D26:E26"/>
    <mergeCell ref="V29:X29"/>
    <mergeCell ref="C31:C33"/>
    <mergeCell ref="D33:F33"/>
    <mergeCell ref="D1:Q1"/>
    <mergeCell ref="D2:Q2"/>
    <mergeCell ref="D3:Q3"/>
    <mergeCell ref="D4:Q4"/>
    <mergeCell ref="G5:N5"/>
    <mergeCell ref="O5:Q5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Jesus JOC. Ortiz Cazares</dc:creator>
  <cp:keywords/>
  <dc:description/>
  <cp:lastModifiedBy>Unidad de Información UIP. Publica</cp:lastModifiedBy>
  <dcterms:created xsi:type="dcterms:W3CDTF">2013-10-24T18:56:08Z</dcterms:created>
  <dcterms:modified xsi:type="dcterms:W3CDTF">2014-01-20T16:48:07Z</dcterms:modified>
  <cp:category/>
  <cp:version/>
  <cp:contentType/>
  <cp:contentStatus/>
</cp:coreProperties>
</file>