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<sst xmlns="http://schemas.openxmlformats.org/spreadsheetml/2006/main" count="137" uniqueCount="38">
  <si>
    <t>AYUNTAMIENTOS resultados por casilla 1-jul-2012 (CEEPAC)</t>
  </si>
  <si>
    <t>PARTIDOS POLÍTICOS Y COALICIONES</t>
  </si>
  <si>
    <t>TOTAL CC</t>
  </si>
  <si>
    <t>PAN-PT-PMC-PNA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</si>
  <si>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</si>
  <si>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</si>
  <si>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</si>
  <si>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</si>
  <si>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</si>
  <si>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</si>
  <si>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</si>
  <si>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</si>
  <si>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</si>
  <si>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</si>
  <si>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PMC</t>
  </si>
  <si>
    <t>PNA</t>
  </si>
  <si>
    <t>FILIBERTO LOPEZ MALDONADO</t>
  </si>
  <si>
    <t>FORMULAS NO REGISTRADAS</t>
  </si>
  <si>
    <t>VOTACION VALIDA EMITIDA</t>
  </si>
  <si>
    <t>VOTOS NULOS</t>
  </si>
  <si>
    <t>VOTACION EMITIDA</t>
  </si>
  <si>
    <t>GUADALCAZAR </t>
  </si>
  <si>
    <t>B01</t>
  </si>
  <si>
    <t>E01</t>
  </si>
  <si>
    <t>C01</t>
  </si>
  <si>
    <t>C02</t>
  </si>
  <si>
    <t>E1C1</t>
  </si>
  <si>
    <t>TOTALES</t>
  </si>
  <si>
    <t>% de Votación</t>
  </si>
  <si>
    <t>No. de Secciones</t>
  </si>
  <si>
    <t>Casillas Computadas</t>
  </si>
  <si>
    <t>II</t>
  </si>
  <si>
    <t>GUADALCAZAR</t>
  </si>
  <si>
    <t>FILIBERTO LOPEZ MALDONADO         PAN-PT-PMC-PNA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</si>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</sst>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164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1" fillId="0" borderId="12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0925"/>
          <c:w val="0.61375"/>
          <c:h val="0.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8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explosion val="21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(Hoja1!$H$56:$I$56,Hoja1!$N$56,Hoja1!$P$56,Hoja1!$R$56)</c:f>
              <c:strCache/>
            </c:strRef>
          </c:cat>
          <c:val>
            <c:numRef>
              <c:f>(Hoja1!$H$57:$I$57,Hoja1!$N$57,Hoja1!$P$57,Hoja1!$R$57)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4375"/>
          <c:w val="0.321"/>
          <c:h val="0.55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0.13525</cdr:y>
    </cdr:from>
    <cdr:to>
      <cdr:x>0.951</cdr:x>
      <cdr:y>0.30675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733425"/>
          <a:ext cx="57435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GUADALCAZAR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600075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590550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85725</xdr:rowOff>
    </xdr:from>
    <xdr:to>
      <xdr:col>10</xdr:col>
      <xdr:colOff>628650</xdr:colOff>
      <xdr:row>6</xdr:row>
      <xdr:rowOff>581025</xdr:rowOff>
    </xdr:to>
    <xdr:pic>
      <xdr:nvPicPr>
        <xdr:cNvPr id="4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287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47625</xdr:rowOff>
    </xdr:from>
    <xdr:to>
      <xdr:col>11</xdr:col>
      <xdr:colOff>647700</xdr:colOff>
      <xdr:row>6</xdr:row>
      <xdr:rowOff>571500</xdr:rowOff>
    </xdr:to>
    <xdr:pic>
      <xdr:nvPicPr>
        <xdr:cNvPr id="5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190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104775</xdr:rowOff>
    </xdr:from>
    <xdr:to>
      <xdr:col>7</xdr:col>
      <xdr:colOff>704850</xdr:colOff>
      <xdr:row>6</xdr:row>
      <xdr:rowOff>600075</xdr:rowOff>
    </xdr:to>
    <xdr:pic>
      <xdr:nvPicPr>
        <xdr:cNvPr id="6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24777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55</xdr:row>
      <xdr:rowOff>47625</xdr:rowOff>
    </xdr:from>
    <xdr:to>
      <xdr:col>6</xdr:col>
      <xdr:colOff>628650</xdr:colOff>
      <xdr:row>55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82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55</xdr:row>
      <xdr:rowOff>66675</xdr:rowOff>
    </xdr:from>
    <xdr:to>
      <xdr:col>8</xdr:col>
      <xdr:colOff>628650</xdr:colOff>
      <xdr:row>55</xdr:row>
      <xdr:rowOff>600075</xdr:rowOff>
    </xdr:to>
    <xdr:pic>
      <xdr:nvPicPr>
        <xdr:cNvPr id="8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0013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55</xdr:row>
      <xdr:rowOff>47625</xdr:rowOff>
    </xdr:from>
    <xdr:to>
      <xdr:col>9</xdr:col>
      <xdr:colOff>628650</xdr:colOff>
      <xdr:row>55</xdr:row>
      <xdr:rowOff>590550</xdr:rowOff>
    </xdr:to>
    <xdr:pic>
      <xdr:nvPicPr>
        <xdr:cNvPr id="9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09823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55</xdr:row>
      <xdr:rowOff>85725</xdr:rowOff>
    </xdr:from>
    <xdr:to>
      <xdr:col>10</xdr:col>
      <xdr:colOff>628650</xdr:colOff>
      <xdr:row>55</xdr:row>
      <xdr:rowOff>581025</xdr:rowOff>
    </xdr:to>
    <xdr:pic>
      <xdr:nvPicPr>
        <xdr:cNvPr id="10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10204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55</xdr:row>
      <xdr:rowOff>47625</xdr:rowOff>
    </xdr:from>
    <xdr:to>
      <xdr:col>11</xdr:col>
      <xdr:colOff>647700</xdr:colOff>
      <xdr:row>55</xdr:row>
      <xdr:rowOff>571500</xdr:rowOff>
    </xdr:to>
    <xdr:pic>
      <xdr:nvPicPr>
        <xdr:cNvPr id="11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09823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55</xdr:row>
      <xdr:rowOff>104775</xdr:rowOff>
    </xdr:from>
    <xdr:to>
      <xdr:col>7</xdr:col>
      <xdr:colOff>704850</xdr:colOff>
      <xdr:row>55</xdr:row>
      <xdr:rowOff>600075</xdr:rowOff>
    </xdr:to>
    <xdr:pic>
      <xdr:nvPicPr>
        <xdr:cNvPr id="12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103947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59</xdr:row>
      <xdr:rowOff>9525</xdr:rowOff>
    </xdr:from>
    <xdr:to>
      <xdr:col>9</xdr:col>
      <xdr:colOff>180975</xdr:colOff>
      <xdr:row>87</xdr:row>
      <xdr:rowOff>104775</xdr:rowOff>
    </xdr:to>
    <xdr:graphicFrame>
      <xdr:nvGraphicFramePr>
        <xdr:cNvPr id="13" name="25 Gráfico"/>
        <xdr:cNvGraphicFramePr/>
      </xdr:nvGraphicFramePr>
      <xdr:xfrm>
        <a:off x="781050" y="12163425"/>
        <a:ext cx="625792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4" name="1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pane ySplit="2865" topLeftCell="A48" activePane="topLeft" state="split"/>
      <selection pane="topLeft" activeCell="D3" sqref="D3:Q3"/>
      <selection pane="bottomLeft" activeCell="A59" sqref="A59"/>
    </sheetView>
  </sheetViews>
  <sheetFormatPr defaultColWidth="11.421875" defaultRowHeight="15"/>
  <sheetData>
    <row r="1" spans="4:17" ht="15">
      <c r="D1" s="20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4:17" ht="15">
      <c r="D2" s="20" t="s">
        <v>35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4:17" ht="15">
      <c r="D3" s="20" t="s">
        <v>36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17" ht="15">
      <c r="D4" s="20" t="s">
        <v>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5"/>
      <c r="N5" s="2"/>
      <c r="O5" s="2"/>
      <c r="P5" s="2"/>
      <c r="Q5" s="2"/>
    </row>
    <row r="6" spans="1:18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15" t="s">
        <v>3</v>
      </c>
      <c r="N6" s="2"/>
      <c r="O6" s="2"/>
      <c r="P6" s="2"/>
      <c r="Q6" s="2"/>
      <c r="R6" s="16" t="s">
        <v>2</v>
      </c>
    </row>
    <row r="7" spans="1:18" ht="5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3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9" t="s">
        <v>33</v>
      </c>
    </row>
    <row r="8" spans="1:18" ht="15">
      <c r="A8" s="14">
        <v>2</v>
      </c>
      <c r="B8" s="14">
        <v>17</v>
      </c>
      <c r="C8" s="14" t="s">
        <v>21</v>
      </c>
      <c r="D8" s="14">
        <v>437</v>
      </c>
      <c r="E8" s="14" t="s">
        <v>22</v>
      </c>
      <c r="F8" s="14">
        <v>541</v>
      </c>
      <c r="G8" s="14">
        <v>110</v>
      </c>
      <c r="H8" s="14">
        <v>176</v>
      </c>
      <c r="I8" s="14">
        <v>5</v>
      </c>
      <c r="J8" s="14">
        <v>2</v>
      </c>
      <c r="K8" s="14">
        <v>10</v>
      </c>
      <c r="L8" s="14">
        <v>18</v>
      </c>
      <c r="M8" s="14">
        <v>31</v>
      </c>
      <c r="N8" s="14">
        <v>0</v>
      </c>
      <c r="O8" s="14">
        <v>352</v>
      </c>
      <c r="P8" s="14">
        <v>17</v>
      </c>
      <c r="Q8" s="14">
        <v>369</v>
      </c>
      <c r="R8" s="14">
        <v>171</v>
      </c>
    </row>
    <row r="9" spans="1:18" ht="15">
      <c r="A9" s="14">
        <v>2</v>
      </c>
      <c r="B9" s="14">
        <v>17</v>
      </c>
      <c r="C9" s="14" t="s">
        <v>21</v>
      </c>
      <c r="D9" s="14">
        <v>438</v>
      </c>
      <c r="E9" s="14" t="s">
        <v>22</v>
      </c>
      <c r="F9" s="14">
        <v>179</v>
      </c>
      <c r="G9" s="14">
        <v>47</v>
      </c>
      <c r="H9" s="14">
        <v>49</v>
      </c>
      <c r="I9" s="14">
        <v>2</v>
      </c>
      <c r="J9" s="14">
        <v>2</v>
      </c>
      <c r="K9" s="14">
        <v>1</v>
      </c>
      <c r="L9" s="14">
        <v>8</v>
      </c>
      <c r="M9" s="14">
        <v>22</v>
      </c>
      <c r="N9" s="14">
        <v>0</v>
      </c>
      <c r="O9" s="14">
        <v>131</v>
      </c>
      <c r="P9" s="14">
        <v>1</v>
      </c>
      <c r="Q9" s="14">
        <v>132</v>
      </c>
      <c r="R9" s="14">
        <v>80</v>
      </c>
    </row>
    <row r="10" spans="1:18" ht="15">
      <c r="A10" s="14">
        <v>2</v>
      </c>
      <c r="B10" s="14">
        <v>17</v>
      </c>
      <c r="C10" s="14" t="s">
        <v>21</v>
      </c>
      <c r="D10" s="14">
        <v>439</v>
      </c>
      <c r="E10" s="14" t="s">
        <v>22</v>
      </c>
      <c r="F10" s="14">
        <v>441</v>
      </c>
      <c r="G10" s="14">
        <v>95</v>
      </c>
      <c r="H10" s="14">
        <v>147</v>
      </c>
      <c r="I10" s="14">
        <v>4</v>
      </c>
      <c r="J10" s="14">
        <v>4</v>
      </c>
      <c r="K10" s="14">
        <v>0</v>
      </c>
      <c r="L10" s="14">
        <v>27</v>
      </c>
      <c r="M10" s="14">
        <v>24</v>
      </c>
      <c r="N10" s="14">
        <v>0</v>
      </c>
      <c r="O10" s="14">
        <v>301</v>
      </c>
      <c r="P10" s="14">
        <v>5</v>
      </c>
      <c r="Q10" s="14">
        <v>306</v>
      </c>
      <c r="R10" s="14">
        <v>150</v>
      </c>
    </row>
    <row r="11" spans="1:18" ht="15">
      <c r="A11" s="14">
        <v>2</v>
      </c>
      <c r="B11" s="14">
        <v>17</v>
      </c>
      <c r="C11" s="14" t="s">
        <v>21</v>
      </c>
      <c r="D11" s="14">
        <v>439</v>
      </c>
      <c r="E11" s="14" t="s">
        <v>23</v>
      </c>
      <c r="F11" s="14">
        <v>97</v>
      </c>
      <c r="G11" s="14">
        <v>37</v>
      </c>
      <c r="H11" s="14">
        <v>14</v>
      </c>
      <c r="I11" s="14">
        <v>0</v>
      </c>
      <c r="J11" s="14">
        <v>2</v>
      </c>
      <c r="K11" s="14">
        <v>0</v>
      </c>
      <c r="L11" s="14">
        <v>0</v>
      </c>
      <c r="M11" s="14">
        <v>11</v>
      </c>
      <c r="N11" s="14">
        <v>0</v>
      </c>
      <c r="O11" s="14">
        <v>64</v>
      </c>
      <c r="P11" s="14">
        <v>1</v>
      </c>
      <c r="Q11" s="14">
        <v>65</v>
      </c>
      <c r="R11" s="14">
        <v>50</v>
      </c>
    </row>
    <row r="12" spans="1:18" ht="15">
      <c r="A12" s="14">
        <v>2</v>
      </c>
      <c r="B12" s="14">
        <v>17</v>
      </c>
      <c r="C12" s="14" t="s">
        <v>21</v>
      </c>
      <c r="D12" s="14">
        <v>440</v>
      </c>
      <c r="E12" s="14" t="s">
        <v>22</v>
      </c>
      <c r="F12" s="14">
        <v>517</v>
      </c>
      <c r="G12" s="14">
        <v>88</v>
      </c>
      <c r="H12" s="14">
        <v>228</v>
      </c>
      <c r="I12" s="14">
        <v>1</v>
      </c>
      <c r="J12" s="14">
        <v>4</v>
      </c>
      <c r="K12" s="14">
        <v>0</v>
      </c>
      <c r="L12" s="14">
        <v>13</v>
      </c>
      <c r="M12" s="14">
        <v>24</v>
      </c>
      <c r="N12" s="14">
        <v>0</v>
      </c>
      <c r="O12" s="14">
        <v>358</v>
      </c>
      <c r="P12" s="14">
        <v>26</v>
      </c>
      <c r="Q12" s="14">
        <v>384</v>
      </c>
      <c r="R12" s="14">
        <v>129</v>
      </c>
    </row>
    <row r="13" spans="1:18" ht="15">
      <c r="A13" s="14">
        <v>2</v>
      </c>
      <c r="B13" s="14">
        <v>17</v>
      </c>
      <c r="C13" s="14" t="s">
        <v>21</v>
      </c>
      <c r="D13" s="14">
        <v>441</v>
      </c>
      <c r="E13" s="14" t="s">
        <v>22</v>
      </c>
      <c r="F13" s="14">
        <v>609</v>
      </c>
      <c r="G13" s="14">
        <v>122</v>
      </c>
      <c r="H13" s="14">
        <v>230</v>
      </c>
      <c r="I13" s="14">
        <v>1</v>
      </c>
      <c r="J13" s="14">
        <v>6</v>
      </c>
      <c r="K13" s="14">
        <v>1</v>
      </c>
      <c r="L13" s="14">
        <v>3</v>
      </c>
      <c r="M13" s="14">
        <v>39</v>
      </c>
      <c r="N13" s="14">
        <v>0</v>
      </c>
      <c r="O13" s="14">
        <v>402</v>
      </c>
      <c r="P13" s="14">
        <v>17</v>
      </c>
      <c r="Q13" s="14">
        <v>419</v>
      </c>
      <c r="R13" s="14">
        <v>171</v>
      </c>
    </row>
    <row r="14" spans="1:18" ht="15">
      <c r="A14" s="14">
        <v>2</v>
      </c>
      <c r="B14" s="14">
        <v>17</v>
      </c>
      <c r="C14" s="14" t="s">
        <v>21</v>
      </c>
      <c r="D14" s="14">
        <v>441</v>
      </c>
      <c r="E14" s="14" t="s">
        <v>24</v>
      </c>
      <c r="F14" s="14">
        <v>608</v>
      </c>
      <c r="G14" s="14">
        <v>129</v>
      </c>
      <c r="H14" s="14">
        <v>213</v>
      </c>
      <c r="I14" s="14">
        <v>0</v>
      </c>
      <c r="J14" s="14">
        <v>2</v>
      </c>
      <c r="K14" s="14">
        <v>1</v>
      </c>
      <c r="L14" s="14">
        <v>5</v>
      </c>
      <c r="M14" s="14">
        <v>51</v>
      </c>
      <c r="N14" s="14">
        <v>0</v>
      </c>
      <c r="O14" s="14">
        <v>401</v>
      </c>
      <c r="P14" s="14">
        <v>21</v>
      </c>
      <c r="Q14" s="14">
        <v>422</v>
      </c>
      <c r="R14" s="14">
        <v>188</v>
      </c>
    </row>
    <row r="15" spans="1:18" ht="15">
      <c r="A15" s="14">
        <v>2</v>
      </c>
      <c r="B15" s="14">
        <v>17</v>
      </c>
      <c r="C15" s="14" t="s">
        <v>21</v>
      </c>
      <c r="D15" s="14">
        <v>442</v>
      </c>
      <c r="E15" s="14" t="s">
        <v>22</v>
      </c>
      <c r="F15" s="14">
        <v>250</v>
      </c>
      <c r="G15" s="14">
        <v>47</v>
      </c>
      <c r="H15" s="14">
        <v>106</v>
      </c>
      <c r="I15" s="14">
        <v>1</v>
      </c>
      <c r="J15" s="14">
        <v>0</v>
      </c>
      <c r="K15" s="14">
        <v>0</v>
      </c>
      <c r="L15" s="14">
        <v>0</v>
      </c>
      <c r="M15" s="14">
        <v>28</v>
      </c>
      <c r="N15" s="14">
        <v>0</v>
      </c>
      <c r="O15" s="14">
        <v>182</v>
      </c>
      <c r="P15" s="14">
        <v>3</v>
      </c>
      <c r="Q15" s="14">
        <v>185</v>
      </c>
      <c r="R15" s="14">
        <v>75</v>
      </c>
    </row>
    <row r="16" spans="1:18" ht="15">
      <c r="A16" s="14">
        <v>2</v>
      </c>
      <c r="B16" s="14">
        <v>17</v>
      </c>
      <c r="C16" s="14" t="s">
        <v>21</v>
      </c>
      <c r="D16" s="14">
        <v>443</v>
      </c>
      <c r="E16" s="14" t="s">
        <v>22</v>
      </c>
      <c r="F16" s="14">
        <v>378</v>
      </c>
      <c r="G16" s="14">
        <v>73</v>
      </c>
      <c r="H16" s="14">
        <v>136</v>
      </c>
      <c r="I16" s="14">
        <v>1</v>
      </c>
      <c r="J16" s="14">
        <v>4</v>
      </c>
      <c r="K16" s="14">
        <v>9</v>
      </c>
      <c r="L16" s="14">
        <v>14</v>
      </c>
      <c r="M16" s="14">
        <v>31</v>
      </c>
      <c r="N16" s="14">
        <v>0</v>
      </c>
      <c r="O16" s="14">
        <v>268</v>
      </c>
      <c r="P16" s="14">
        <v>16</v>
      </c>
      <c r="Q16" s="14">
        <v>284</v>
      </c>
      <c r="R16" s="14">
        <v>131</v>
      </c>
    </row>
    <row r="17" spans="1:18" ht="15">
      <c r="A17" s="14">
        <v>2</v>
      </c>
      <c r="B17" s="14">
        <v>17</v>
      </c>
      <c r="C17" s="14" t="s">
        <v>21</v>
      </c>
      <c r="D17" s="14">
        <v>443</v>
      </c>
      <c r="E17" s="14" t="s">
        <v>24</v>
      </c>
      <c r="F17" s="14">
        <v>377</v>
      </c>
      <c r="G17" s="14">
        <v>68</v>
      </c>
      <c r="H17" s="14">
        <v>133</v>
      </c>
      <c r="I17" s="14">
        <v>2</v>
      </c>
      <c r="J17" s="14">
        <v>2</v>
      </c>
      <c r="K17" s="14">
        <v>8</v>
      </c>
      <c r="L17" s="14">
        <v>4</v>
      </c>
      <c r="M17" s="14">
        <v>30</v>
      </c>
      <c r="N17" s="14">
        <v>0</v>
      </c>
      <c r="O17" s="14">
        <v>247</v>
      </c>
      <c r="P17" s="14">
        <v>12</v>
      </c>
      <c r="Q17" s="14">
        <v>259</v>
      </c>
      <c r="R17" s="14">
        <v>112</v>
      </c>
    </row>
    <row r="18" spans="1:18" ht="15">
      <c r="A18" s="14">
        <v>2</v>
      </c>
      <c r="B18" s="14">
        <v>17</v>
      </c>
      <c r="C18" s="14" t="s">
        <v>21</v>
      </c>
      <c r="D18" s="14">
        <v>444</v>
      </c>
      <c r="E18" s="14" t="s">
        <v>22</v>
      </c>
      <c r="F18" s="14">
        <v>193</v>
      </c>
      <c r="G18" s="14">
        <v>46</v>
      </c>
      <c r="H18" s="14">
        <v>79</v>
      </c>
      <c r="I18" s="14">
        <v>0</v>
      </c>
      <c r="J18" s="14">
        <v>0</v>
      </c>
      <c r="K18" s="14">
        <v>0</v>
      </c>
      <c r="L18" s="14">
        <v>1</v>
      </c>
      <c r="M18" s="14">
        <v>16</v>
      </c>
      <c r="N18" s="14">
        <v>0</v>
      </c>
      <c r="O18" s="14">
        <v>142</v>
      </c>
      <c r="P18" s="14">
        <v>7</v>
      </c>
      <c r="Q18" s="14">
        <v>149</v>
      </c>
      <c r="R18" s="14">
        <v>63</v>
      </c>
    </row>
    <row r="19" spans="1:18" ht="15">
      <c r="A19" s="14">
        <v>2</v>
      </c>
      <c r="B19" s="14">
        <v>17</v>
      </c>
      <c r="C19" s="14" t="s">
        <v>21</v>
      </c>
      <c r="D19" s="14">
        <v>445</v>
      </c>
      <c r="E19" s="14" t="s">
        <v>22</v>
      </c>
      <c r="F19" s="14">
        <v>457</v>
      </c>
      <c r="G19" s="14">
        <v>143</v>
      </c>
      <c r="H19" s="14">
        <v>109</v>
      </c>
      <c r="I19" s="14">
        <v>1</v>
      </c>
      <c r="J19" s="14">
        <v>1</v>
      </c>
      <c r="K19" s="14">
        <v>7</v>
      </c>
      <c r="L19" s="14">
        <v>4</v>
      </c>
      <c r="M19" s="14">
        <v>20</v>
      </c>
      <c r="N19" s="14">
        <v>0</v>
      </c>
      <c r="O19" s="14">
        <v>285</v>
      </c>
      <c r="P19" s="14">
        <v>17</v>
      </c>
      <c r="Q19" s="14">
        <v>302</v>
      </c>
      <c r="R19" s="14">
        <v>175</v>
      </c>
    </row>
    <row r="20" spans="1:18" ht="15">
      <c r="A20" s="14">
        <v>2</v>
      </c>
      <c r="B20" s="14">
        <v>17</v>
      </c>
      <c r="C20" s="14" t="s">
        <v>21</v>
      </c>
      <c r="D20" s="14">
        <v>446</v>
      </c>
      <c r="E20" s="14" t="s">
        <v>22</v>
      </c>
      <c r="F20" s="14">
        <v>719</v>
      </c>
      <c r="G20" s="14">
        <v>137</v>
      </c>
      <c r="H20" s="14">
        <v>234</v>
      </c>
      <c r="I20" s="14">
        <v>10</v>
      </c>
      <c r="J20" s="14">
        <v>3</v>
      </c>
      <c r="K20" s="14">
        <v>16</v>
      </c>
      <c r="L20" s="14">
        <v>10</v>
      </c>
      <c r="M20" s="14">
        <v>35</v>
      </c>
      <c r="N20" s="14">
        <v>0</v>
      </c>
      <c r="O20" s="14">
        <v>445</v>
      </c>
      <c r="P20" s="14">
        <v>21</v>
      </c>
      <c r="Q20" s="14">
        <v>466</v>
      </c>
      <c r="R20" s="14">
        <v>201</v>
      </c>
    </row>
    <row r="21" spans="1:18" ht="15">
      <c r="A21" s="14">
        <v>2</v>
      </c>
      <c r="B21" s="14">
        <v>17</v>
      </c>
      <c r="C21" s="14" t="s">
        <v>21</v>
      </c>
      <c r="D21" s="14">
        <v>447</v>
      </c>
      <c r="E21" s="14" t="s">
        <v>22</v>
      </c>
      <c r="F21" s="14">
        <v>564</v>
      </c>
      <c r="G21" s="14">
        <v>121</v>
      </c>
      <c r="H21" s="14">
        <v>218</v>
      </c>
      <c r="I21" s="14">
        <v>4</v>
      </c>
      <c r="J21" s="14">
        <v>5</v>
      </c>
      <c r="K21" s="14">
        <v>5</v>
      </c>
      <c r="L21" s="14">
        <v>0</v>
      </c>
      <c r="M21" s="14">
        <v>41</v>
      </c>
      <c r="N21" s="14">
        <v>0</v>
      </c>
      <c r="O21" s="14">
        <v>394</v>
      </c>
      <c r="P21" s="14">
        <v>15</v>
      </c>
      <c r="Q21" s="14">
        <v>409</v>
      </c>
      <c r="R21" s="14">
        <v>172</v>
      </c>
    </row>
    <row r="22" spans="1:18" ht="15">
      <c r="A22" s="14">
        <v>2</v>
      </c>
      <c r="B22" s="14">
        <v>17</v>
      </c>
      <c r="C22" s="14" t="s">
        <v>21</v>
      </c>
      <c r="D22" s="14">
        <v>447</v>
      </c>
      <c r="E22" s="14" t="s">
        <v>24</v>
      </c>
      <c r="F22" s="14">
        <v>564</v>
      </c>
      <c r="G22" s="14">
        <v>104</v>
      </c>
      <c r="H22" s="14">
        <v>225</v>
      </c>
      <c r="I22" s="14">
        <v>3</v>
      </c>
      <c r="J22" s="14">
        <v>3</v>
      </c>
      <c r="K22" s="14">
        <v>6</v>
      </c>
      <c r="L22" s="14">
        <v>1</v>
      </c>
      <c r="M22" s="14">
        <v>37</v>
      </c>
      <c r="N22" s="14">
        <v>0</v>
      </c>
      <c r="O22" s="14">
        <v>379</v>
      </c>
      <c r="P22" s="14">
        <v>12</v>
      </c>
      <c r="Q22" s="14">
        <v>391</v>
      </c>
      <c r="R22" s="14">
        <v>151</v>
      </c>
    </row>
    <row r="23" spans="1:18" ht="15">
      <c r="A23" s="14">
        <v>2</v>
      </c>
      <c r="B23" s="14">
        <v>17</v>
      </c>
      <c r="C23" s="14" t="s">
        <v>21</v>
      </c>
      <c r="D23" s="14">
        <v>447</v>
      </c>
      <c r="E23" s="14" t="s">
        <v>25</v>
      </c>
      <c r="F23" s="14">
        <v>564</v>
      </c>
      <c r="G23" s="14">
        <v>95</v>
      </c>
      <c r="H23" s="14">
        <v>243</v>
      </c>
      <c r="I23" s="14">
        <v>3</v>
      </c>
      <c r="J23" s="14">
        <v>3</v>
      </c>
      <c r="K23" s="14">
        <v>5</v>
      </c>
      <c r="L23" s="14">
        <v>2</v>
      </c>
      <c r="M23" s="14">
        <v>36</v>
      </c>
      <c r="N23" s="14">
        <v>0</v>
      </c>
      <c r="O23" s="14">
        <v>387</v>
      </c>
      <c r="P23" s="14">
        <v>7</v>
      </c>
      <c r="Q23" s="14">
        <v>394</v>
      </c>
      <c r="R23" s="14">
        <v>141</v>
      </c>
    </row>
    <row r="24" spans="1:18" ht="15">
      <c r="A24" s="14">
        <v>2</v>
      </c>
      <c r="B24" s="14">
        <v>17</v>
      </c>
      <c r="C24" s="14" t="s">
        <v>21</v>
      </c>
      <c r="D24" s="14">
        <v>448</v>
      </c>
      <c r="E24" s="14" t="s">
        <v>22</v>
      </c>
      <c r="F24" s="14">
        <v>671</v>
      </c>
      <c r="G24" s="14">
        <v>134</v>
      </c>
      <c r="H24" s="14">
        <v>258</v>
      </c>
      <c r="I24" s="14">
        <v>6</v>
      </c>
      <c r="J24" s="14">
        <v>0</v>
      </c>
      <c r="K24" s="14">
        <v>4</v>
      </c>
      <c r="L24" s="14">
        <v>5</v>
      </c>
      <c r="M24" s="14">
        <v>48</v>
      </c>
      <c r="N24" s="14">
        <v>0</v>
      </c>
      <c r="O24" s="14">
        <v>455</v>
      </c>
      <c r="P24" s="14">
        <v>30</v>
      </c>
      <c r="Q24" s="14">
        <v>485</v>
      </c>
      <c r="R24" s="14">
        <v>191</v>
      </c>
    </row>
    <row r="25" spans="1:18" ht="15">
      <c r="A25" s="14">
        <v>2</v>
      </c>
      <c r="B25" s="14">
        <v>17</v>
      </c>
      <c r="C25" s="14" t="s">
        <v>21</v>
      </c>
      <c r="D25" s="14">
        <v>449</v>
      </c>
      <c r="E25" s="14" t="s">
        <v>22</v>
      </c>
      <c r="F25" s="14">
        <v>706</v>
      </c>
      <c r="G25" s="14">
        <v>172</v>
      </c>
      <c r="H25" s="14">
        <v>266</v>
      </c>
      <c r="I25" s="14">
        <v>0</v>
      </c>
      <c r="J25" s="14">
        <v>6</v>
      </c>
      <c r="K25" s="14">
        <v>3</v>
      </c>
      <c r="L25" s="14">
        <v>12</v>
      </c>
      <c r="M25" s="14">
        <v>42</v>
      </c>
      <c r="N25" s="14">
        <v>0</v>
      </c>
      <c r="O25" s="14">
        <v>501</v>
      </c>
      <c r="P25" s="14">
        <v>18</v>
      </c>
      <c r="Q25" s="14">
        <v>519</v>
      </c>
      <c r="R25" s="14">
        <v>235</v>
      </c>
    </row>
    <row r="26" spans="1:18" ht="15">
      <c r="A26" s="14">
        <v>2</v>
      </c>
      <c r="B26" s="14">
        <v>17</v>
      </c>
      <c r="C26" s="14" t="s">
        <v>21</v>
      </c>
      <c r="D26" s="14">
        <v>450</v>
      </c>
      <c r="E26" s="14" t="s">
        <v>22</v>
      </c>
      <c r="F26" s="14">
        <v>707</v>
      </c>
      <c r="G26" s="14">
        <v>139</v>
      </c>
      <c r="H26" s="14">
        <v>283</v>
      </c>
      <c r="I26" s="14">
        <v>7</v>
      </c>
      <c r="J26" s="14">
        <v>3</v>
      </c>
      <c r="K26" s="14">
        <v>1</v>
      </c>
      <c r="L26" s="14">
        <v>2</v>
      </c>
      <c r="M26" s="14">
        <v>47</v>
      </c>
      <c r="N26" s="14">
        <v>0</v>
      </c>
      <c r="O26" s="14">
        <v>482</v>
      </c>
      <c r="P26" s="14">
        <v>16</v>
      </c>
      <c r="Q26" s="14">
        <v>498</v>
      </c>
      <c r="R26" s="14">
        <v>192</v>
      </c>
    </row>
    <row r="27" spans="1:18" ht="15">
      <c r="A27" s="14">
        <v>2</v>
      </c>
      <c r="B27" s="14">
        <v>17</v>
      </c>
      <c r="C27" s="14" t="s">
        <v>21</v>
      </c>
      <c r="D27" s="14">
        <v>451</v>
      </c>
      <c r="E27" s="14" t="s">
        <v>22</v>
      </c>
      <c r="F27" s="14">
        <v>491</v>
      </c>
      <c r="G27" s="14">
        <v>104</v>
      </c>
      <c r="H27" s="14">
        <v>158</v>
      </c>
      <c r="I27" s="14">
        <v>36</v>
      </c>
      <c r="J27" s="14">
        <v>1</v>
      </c>
      <c r="K27" s="14">
        <v>5</v>
      </c>
      <c r="L27" s="14">
        <v>3</v>
      </c>
      <c r="M27" s="14">
        <v>43</v>
      </c>
      <c r="N27" s="14">
        <v>0</v>
      </c>
      <c r="O27" s="14">
        <v>350</v>
      </c>
      <c r="P27" s="14">
        <v>21</v>
      </c>
      <c r="Q27" s="14">
        <v>371</v>
      </c>
      <c r="R27" s="14">
        <v>156</v>
      </c>
    </row>
    <row r="28" spans="1:18" ht="15">
      <c r="A28" s="14">
        <v>2</v>
      </c>
      <c r="B28" s="14">
        <v>17</v>
      </c>
      <c r="C28" s="14" t="s">
        <v>21</v>
      </c>
      <c r="D28" s="14">
        <v>451</v>
      </c>
      <c r="E28" s="14" t="s">
        <v>24</v>
      </c>
      <c r="F28" s="14">
        <v>491</v>
      </c>
      <c r="G28" s="14">
        <v>79</v>
      </c>
      <c r="H28" s="14">
        <v>188</v>
      </c>
      <c r="I28" s="14">
        <v>26</v>
      </c>
      <c r="J28" s="14">
        <v>8</v>
      </c>
      <c r="K28" s="14">
        <v>10</v>
      </c>
      <c r="L28" s="14">
        <v>7</v>
      </c>
      <c r="M28" s="14">
        <v>35</v>
      </c>
      <c r="N28" s="14">
        <v>3</v>
      </c>
      <c r="O28" s="14">
        <v>356</v>
      </c>
      <c r="P28" s="14">
        <v>11</v>
      </c>
      <c r="Q28" s="14">
        <v>367</v>
      </c>
      <c r="R28" s="14">
        <v>139</v>
      </c>
    </row>
    <row r="29" spans="1:18" ht="15">
      <c r="A29" s="14">
        <v>2</v>
      </c>
      <c r="B29" s="14">
        <v>17</v>
      </c>
      <c r="C29" s="14" t="s">
        <v>21</v>
      </c>
      <c r="D29" s="14">
        <v>451</v>
      </c>
      <c r="E29" s="14" t="s">
        <v>23</v>
      </c>
      <c r="F29" s="14">
        <v>410</v>
      </c>
      <c r="G29" s="14">
        <v>79</v>
      </c>
      <c r="H29" s="14">
        <v>172</v>
      </c>
      <c r="I29" s="14">
        <v>4</v>
      </c>
      <c r="J29" s="14">
        <v>1</v>
      </c>
      <c r="K29" s="14">
        <v>1</v>
      </c>
      <c r="L29" s="14">
        <v>1</v>
      </c>
      <c r="M29" s="14">
        <v>47</v>
      </c>
      <c r="N29" s="14">
        <v>0</v>
      </c>
      <c r="O29" s="14">
        <v>305</v>
      </c>
      <c r="P29" s="14">
        <v>12</v>
      </c>
      <c r="Q29" s="14">
        <v>317</v>
      </c>
      <c r="R29" s="14">
        <v>129</v>
      </c>
    </row>
    <row r="30" spans="1:18" ht="15">
      <c r="A30" s="14">
        <v>2</v>
      </c>
      <c r="B30" s="14">
        <v>17</v>
      </c>
      <c r="C30" s="14" t="s">
        <v>21</v>
      </c>
      <c r="D30" s="14">
        <v>451</v>
      </c>
      <c r="E30" s="14" t="s">
        <v>26</v>
      </c>
      <c r="F30" s="14">
        <v>410</v>
      </c>
      <c r="G30" s="14">
        <v>78</v>
      </c>
      <c r="H30" s="14">
        <v>124</v>
      </c>
      <c r="I30" s="14">
        <v>4</v>
      </c>
      <c r="J30" s="14">
        <v>0</v>
      </c>
      <c r="K30" s="14">
        <v>5</v>
      </c>
      <c r="L30" s="14">
        <v>2</v>
      </c>
      <c r="M30" s="14">
        <v>71</v>
      </c>
      <c r="N30" s="14">
        <v>0</v>
      </c>
      <c r="O30" s="14">
        <v>284</v>
      </c>
      <c r="P30" s="14">
        <v>27</v>
      </c>
      <c r="Q30" s="14">
        <v>311</v>
      </c>
      <c r="R30" s="14">
        <v>156</v>
      </c>
    </row>
    <row r="31" spans="1:18" ht="15">
      <c r="A31" s="14">
        <v>2</v>
      </c>
      <c r="B31" s="14">
        <v>17</v>
      </c>
      <c r="C31" s="14" t="s">
        <v>21</v>
      </c>
      <c r="D31" s="14">
        <v>452</v>
      </c>
      <c r="E31" s="14" t="s">
        <v>22</v>
      </c>
      <c r="F31" s="14">
        <v>393</v>
      </c>
      <c r="G31" s="14">
        <v>14</v>
      </c>
      <c r="H31" s="14">
        <v>227</v>
      </c>
      <c r="I31" s="14">
        <v>0</v>
      </c>
      <c r="J31" s="14">
        <v>2</v>
      </c>
      <c r="K31" s="14">
        <v>1</v>
      </c>
      <c r="L31" s="14">
        <v>1</v>
      </c>
      <c r="M31" s="14">
        <v>3</v>
      </c>
      <c r="N31" s="14">
        <v>0</v>
      </c>
      <c r="O31" s="14">
        <v>248</v>
      </c>
      <c r="P31" s="14">
        <v>24</v>
      </c>
      <c r="Q31" s="14">
        <v>272</v>
      </c>
      <c r="R31" s="14">
        <v>21</v>
      </c>
    </row>
    <row r="32" spans="1:18" ht="15">
      <c r="A32" s="14">
        <v>2</v>
      </c>
      <c r="B32" s="14">
        <v>17</v>
      </c>
      <c r="C32" s="14" t="s">
        <v>21</v>
      </c>
      <c r="D32" s="14">
        <v>453</v>
      </c>
      <c r="E32" s="14" t="s">
        <v>22</v>
      </c>
      <c r="F32" s="14">
        <v>153</v>
      </c>
      <c r="G32" s="14">
        <v>18</v>
      </c>
      <c r="H32" s="14">
        <v>75</v>
      </c>
      <c r="I32" s="14">
        <v>0</v>
      </c>
      <c r="J32" s="14">
        <v>0</v>
      </c>
      <c r="K32" s="14">
        <v>0</v>
      </c>
      <c r="L32" s="14">
        <v>0</v>
      </c>
      <c r="M32" s="14">
        <v>12</v>
      </c>
      <c r="N32" s="14">
        <v>0</v>
      </c>
      <c r="O32" s="14">
        <v>105</v>
      </c>
      <c r="P32" s="14">
        <v>5</v>
      </c>
      <c r="Q32" s="14">
        <v>110</v>
      </c>
      <c r="R32" s="14">
        <v>30</v>
      </c>
    </row>
    <row r="33" spans="1:18" ht="15">
      <c r="A33" s="14">
        <v>2</v>
      </c>
      <c r="B33" s="14">
        <v>17</v>
      </c>
      <c r="C33" s="14" t="s">
        <v>21</v>
      </c>
      <c r="D33" s="14">
        <v>454</v>
      </c>
      <c r="E33" s="14" t="s">
        <v>22</v>
      </c>
      <c r="F33" s="14">
        <v>404</v>
      </c>
      <c r="G33" s="14">
        <v>87</v>
      </c>
      <c r="H33" s="14">
        <v>138</v>
      </c>
      <c r="I33" s="14">
        <v>2</v>
      </c>
      <c r="J33" s="14">
        <v>3</v>
      </c>
      <c r="K33" s="14">
        <v>2</v>
      </c>
      <c r="L33" s="14">
        <v>5</v>
      </c>
      <c r="M33" s="14">
        <v>20</v>
      </c>
      <c r="N33" s="14">
        <v>0</v>
      </c>
      <c r="O33" s="14">
        <v>257</v>
      </c>
      <c r="P33" s="14">
        <v>19</v>
      </c>
      <c r="Q33" s="14">
        <v>276</v>
      </c>
      <c r="R33" s="14">
        <v>117</v>
      </c>
    </row>
    <row r="34" spans="1:18" ht="15">
      <c r="A34" s="14">
        <v>2</v>
      </c>
      <c r="B34" s="14">
        <v>17</v>
      </c>
      <c r="C34" s="14" t="s">
        <v>21</v>
      </c>
      <c r="D34" s="14">
        <v>454</v>
      </c>
      <c r="E34" s="14" t="s">
        <v>24</v>
      </c>
      <c r="F34" s="14">
        <v>403</v>
      </c>
      <c r="G34" s="14">
        <v>106</v>
      </c>
      <c r="H34" s="14">
        <v>144</v>
      </c>
      <c r="I34" s="14">
        <v>5</v>
      </c>
      <c r="J34" s="14">
        <v>3</v>
      </c>
      <c r="K34" s="14">
        <v>1</v>
      </c>
      <c r="L34" s="14">
        <v>6</v>
      </c>
      <c r="M34" s="14">
        <v>18</v>
      </c>
      <c r="N34" s="14">
        <v>0</v>
      </c>
      <c r="O34" s="14">
        <v>283</v>
      </c>
      <c r="P34" s="14">
        <v>11</v>
      </c>
      <c r="Q34" s="14">
        <v>294</v>
      </c>
      <c r="R34" s="14">
        <v>134</v>
      </c>
    </row>
    <row r="35" spans="1:18" ht="15">
      <c r="A35" s="14">
        <v>2</v>
      </c>
      <c r="B35" s="14">
        <v>17</v>
      </c>
      <c r="C35" s="14" t="s">
        <v>21</v>
      </c>
      <c r="D35" s="14">
        <v>455</v>
      </c>
      <c r="E35" s="14" t="s">
        <v>22</v>
      </c>
      <c r="F35" s="14">
        <v>127</v>
      </c>
      <c r="G35" s="14">
        <v>3</v>
      </c>
      <c r="H35" s="14">
        <v>75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79</v>
      </c>
      <c r="P35" s="14">
        <v>3</v>
      </c>
      <c r="Q35" s="14">
        <v>82</v>
      </c>
      <c r="R35" s="14">
        <v>4</v>
      </c>
    </row>
    <row r="36" spans="1:18" ht="15">
      <c r="A36" s="14">
        <v>2</v>
      </c>
      <c r="B36" s="14">
        <v>17</v>
      </c>
      <c r="C36" s="14" t="s">
        <v>21</v>
      </c>
      <c r="D36" s="14">
        <v>456</v>
      </c>
      <c r="E36" s="14" t="s">
        <v>22</v>
      </c>
      <c r="F36" s="14">
        <v>108</v>
      </c>
      <c r="G36" s="14">
        <v>35</v>
      </c>
      <c r="H36" s="14">
        <v>29</v>
      </c>
      <c r="I36" s="14">
        <v>0</v>
      </c>
      <c r="J36" s="14">
        <v>0</v>
      </c>
      <c r="K36" s="14">
        <v>0</v>
      </c>
      <c r="L36" s="14">
        <v>3</v>
      </c>
      <c r="M36" s="14">
        <v>10</v>
      </c>
      <c r="N36" s="14">
        <v>0</v>
      </c>
      <c r="O36" s="14">
        <v>77</v>
      </c>
      <c r="P36" s="14">
        <v>8</v>
      </c>
      <c r="Q36" s="14">
        <v>85</v>
      </c>
      <c r="R36" s="14">
        <v>48</v>
      </c>
    </row>
    <row r="37" spans="1:18" ht="15">
      <c r="A37" s="14">
        <v>2</v>
      </c>
      <c r="B37" s="14">
        <v>17</v>
      </c>
      <c r="C37" s="14" t="s">
        <v>21</v>
      </c>
      <c r="D37" s="14">
        <v>457</v>
      </c>
      <c r="E37" s="14" t="s">
        <v>22</v>
      </c>
      <c r="F37" s="14">
        <v>400</v>
      </c>
      <c r="G37" s="14">
        <v>108</v>
      </c>
      <c r="H37" s="14">
        <v>145</v>
      </c>
      <c r="I37" s="14">
        <v>2</v>
      </c>
      <c r="J37" s="14">
        <v>2</v>
      </c>
      <c r="K37" s="14">
        <v>0</v>
      </c>
      <c r="L37" s="14">
        <v>3</v>
      </c>
      <c r="M37" s="14">
        <v>25</v>
      </c>
      <c r="N37" s="14">
        <v>0</v>
      </c>
      <c r="O37" s="14">
        <v>285</v>
      </c>
      <c r="P37" s="14">
        <v>12</v>
      </c>
      <c r="Q37" s="14">
        <v>297</v>
      </c>
      <c r="R37" s="14">
        <v>138</v>
      </c>
    </row>
    <row r="38" spans="1:18" ht="15">
      <c r="A38" s="14">
        <v>2</v>
      </c>
      <c r="B38" s="14">
        <v>17</v>
      </c>
      <c r="C38" s="14" t="s">
        <v>21</v>
      </c>
      <c r="D38" s="14">
        <v>458</v>
      </c>
      <c r="E38" s="14" t="s">
        <v>22</v>
      </c>
      <c r="F38" s="14">
        <v>497</v>
      </c>
      <c r="G38" s="14">
        <v>47</v>
      </c>
      <c r="H38" s="14">
        <v>141</v>
      </c>
      <c r="I38" s="14">
        <v>19</v>
      </c>
      <c r="J38" s="14">
        <v>1</v>
      </c>
      <c r="K38" s="14">
        <v>143</v>
      </c>
      <c r="L38" s="14">
        <v>0</v>
      </c>
      <c r="M38" s="14">
        <v>37</v>
      </c>
      <c r="N38" s="14">
        <v>0</v>
      </c>
      <c r="O38" s="14">
        <v>388</v>
      </c>
      <c r="P38" s="14">
        <v>8</v>
      </c>
      <c r="Q38" s="14">
        <v>396</v>
      </c>
      <c r="R38" s="14">
        <v>228</v>
      </c>
    </row>
    <row r="39" spans="1:18" ht="15">
      <c r="A39" s="14">
        <v>2</v>
      </c>
      <c r="B39" s="14">
        <v>17</v>
      </c>
      <c r="C39" s="14" t="s">
        <v>21</v>
      </c>
      <c r="D39" s="14">
        <v>459</v>
      </c>
      <c r="E39" s="14" t="s">
        <v>22</v>
      </c>
      <c r="F39" s="14">
        <v>144</v>
      </c>
      <c r="G39" s="14">
        <v>29</v>
      </c>
      <c r="H39" s="14">
        <v>48</v>
      </c>
      <c r="I39" s="14">
        <v>5</v>
      </c>
      <c r="J39" s="14">
        <v>1</v>
      </c>
      <c r="K39" s="14">
        <v>3</v>
      </c>
      <c r="L39" s="14">
        <v>0</v>
      </c>
      <c r="M39" s="14">
        <v>14</v>
      </c>
      <c r="N39" s="14">
        <v>0</v>
      </c>
      <c r="O39" s="14">
        <v>100</v>
      </c>
      <c r="P39" s="14">
        <v>2</v>
      </c>
      <c r="Q39" s="14">
        <v>102</v>
      </c>
      <c r="R39" s="14">
        <v>47</v>
      </c>
    </row>
    <row r="40" spans="1:18" ht="15">
      <c r="A40" s="14">
        <v>2</v>
      </c>
      <c r="B40" s="14">
        <v>17</v>
      </c>
      <c r="C40" s="14" t="s">
        <v>21</v>
      </c>
      <c r="D40" s="14">
        <v>460</v>
      </c>
      <c r="E40" s="14" t="s">
        <v>22</v>
      </c>
      <c r="F40" s="14">
        <v>150</v>
      </c>
      <c r="G40" s="14">
        <v>19</v>
      </c>
      <c r="H40" s="14">
        <v>56</v>
      </c>
      <c r="I40" s="14">
        <v>3</v>
      </c>
      <c r="J40" s="14">
        <v>3</v>
      </c>
      <c r="K40" s="14">
        <v>2</v>
      </c>
      <c r="L40" s="14">
        <v>2</v>
      </c>
      <c r="M40" s="14">
        <v>9</v>
      </c>
      <c r="N40" s="14">
        <v>0</v>
      </c>
      <c r="O40" s="14">
        <v>94</v>
      </c>
      <c r="P40" s="14">
        <v>10</v>
      </c>
      <c r="Q40" s="14">
        <v>104</v>
      </c>
      <c r="R40" s="14">
        <v>35</v>
      </c>
    </row>
    <row r="41" spans="1:18" ht="15">
      <c r="A41" s="14">
        <v>2</v>
      </c>
      <c r="B41" s="14">
        <v>17</v>
      </c>
      <c r="C41" s="14" t="s">
        <v>21</v>
      </c>
      <c r="D41" s="14">
        <v>461</v>
      </c>
      <c r="E41" s="14" t="s">
        <v>22</v>
      </c>
      <c r="F41" s="14">
        <v>217</v>
      </c>
      <c r="G41" s="14">
        <v>62</v>
      </c>
      <c r="H41" s="14">
        <v>52</v>
      </c>
      <c r="I41" s="14">
        <v>1</v>
      </c>
      <c r="J41" s="14">
        <v>3</v>
      </c>
      <c r="K41" s="14">
        <v>1</v>
      </c>
      <c r="L41" s="14">
        <v>2</v>
      </c>
      <c r="M41" s="14">
        <v>10</v>
      </c>
      <c r="N41" s="14">
        <v>0</v>
      </c>
      <c r="O41" s="14">
        <v>131</v>
      </c>
      <c r="P41" s="14">
        <v>12</v>
      </c>
      <c r="Q41" s="14">
        <v>143</v>
      </c>
      <c r="R41" s="14">
        <v>78</v>
      </c>
    </row>
    <row r="42" spans="1:18" ht="15">
      <c r="A42" s="14">
        <v>2</v>
      </c>
      <c r="B42" s="14">
        <v>17</v>
      </c>
      <c r="C42" s="14" t="s">
        <v>21</v>
      </c>
      <c r="D42" s="14">
        <v>462</v>
      </c>
      <c r="E42" s="14" t="s">
        <v>22</v>
      </c>
      <c r="F42" s="14">
        <v>661</v>
      </c>
      <c r="G42" s="14">
        <v>192</v>
      </c>
      <c r="H42" s="14">
        <v>165</v>
      </c>
      <c r="I42" s="14">
        <v>6</v>
      </c>
      <c r="J42" s="14">
        <v>6</v>
      </c>
      <c r="K42" s="14">
        <v>1</v>
      </c>
      <c r="L42" s="14">
        <v>5</v>
      </c>
      <c r="M42" s="14">
        <v>28</v>
      </c>
      <c r="N42" s="14">
        <v>0</v>
      </c>
      <c r="O42" s="14">
        <v>403</v>
      </c>
      <c r="P42" s="14">
        <v>23</v>
      </c>
      <c r="Q42" s="14">
        <v>426</v>
      </c>
      <c r="R42" s="14">
        <v>232</v>
      </c>
    </row>
    <row r="43" spans="1:18" ht="15">
      <c r="A43" s="14">
        <v>2</v>
      </c>
      <c r="B43" s="14">
        <v>17</v>
      </c>
      <c r="C43" s="14" t="s">
        <v>21</v>
      </c>
      <c r="D43" s="14">
        <v>463</v>
      </c>
      <c r="E43" s="14" t="s">
        <v>22</v>
      </c>
      <c r="F43" s="14">
        <v>577</v>
      </c>
      <c r="G43" s="14">
        <v>152</v>
      </c>
      <c r="H43" s="14">
        <v>223</v>
      </c>
      <c r="I43" s="14">
        <v>5</v>
      </c>
      <c r="J43" s="14">
        <v>4</v>
      </c>
      <c r="K43" s="14">
        <v>4</v>
      </c>
      <c r="L43" s="14">
        <v>5</v>
      </c>
      <c r="M43" s="14">
        <v>33</v>
      </c>
      <c r="N43" s="14">
        <v>0</v>
      </c>
      <c r="O43" s="14">
        <v>426</v>
      </c>
      <c r="P43" s="14">
        <v>20</v>
      </c>
      <c r="Q43" s="14">
        <v>446</v>
      </c>
      <c r="R43" s="14">
        <v>198</v>
      </c>
    </row>
    <row r="44" spans="1:18" ht="15">
      <c r="A44" s="14">
        <v>2</v>
      </c>
      <c r="B44" s="14">
        <v>17</v>
      </c>
      <c r="C44" s="14" t="s">
        <v>21</v>
      </c>
      <c r="D44" s="14">
        <v>464</v>
      </c>
      <c r="E44" s="14" t="s">
        <v>22</v>
      </c>
      <c r="F44" s="14">
        <v>454</v>
      </c>
      <c r="G44" s="14">
        <v>66</v>
      </c>
      <c r="H44" s="14">
        <v>174</v>
      </c>
      <c r="I44" s="14">
        <v>41</v>
      </c>
      <c r="J44" s="14">
        <v>1</v>
      </c>
      <c r="K44" s="14">
        <v>16</v>
      </c>
      <c r="L44" s="14">
        <v>5</v>
      </c>
      <c r="M44" s="14">
        <v>17</v>
      </c>
      <c r="N44" s="14">
        <v>0</v>
      </c>
      <c r="O44" s="14">
        <v>320</v>
      </c>
      <c r="P44" s="14">
        <v>13</v>
      </c>
      <c r="Q44" s="14">
        <v>333</v>
      </c>
      <c r="R44" s="14">
        <v>105</v>
      </c>
    </row>
    <row r="45" spans="1:18" ht="15">
      <c r="A45" s="14">
        <v>2</v>
      </c>
      <c r="B45" s="14">
        <v>17</v>
      </c>
      <c r="C45" s="14" t="s">
        <v>21</v>
      </c>
      <c r="D45" s="14">
        <v>465</v>
      </c>
      <c r="E45" s="14" t="s">
        <v>22</v>
      </c>
      <c r="F45" s="14">
        <v>387</v>
      </c>
      <c r="G45" s="14">
        <v>81</v>
      </c>
      <c r="H45" s="14">
        <v>108</v>
      </c>
      <c r="I45" s="14">
        <v>1</v>
      </c>
      <c r="J45" s="14">
        <v>8</v>
      </c>
      <c r="K45" s="14">
        <v>1</v>
      </c>
      <c r="L45" s="14">
        <v>1</v>
      </c>
      <c r="M45" s="14">
        <v>18</v>
      </c>
      <c r="N45" s="14">
        <v>0</v>
      </c>
      <c r="O45" s="14">
        <v>218</v>
      </c>
      <c r="P45" s="14">
        <v>19</v>
      </c>
      <c r="Q45" s="14">
        <v>237</v>
      </c>
      <c r="R45" s="14">
        <v>109</v>
      </c>
    </row>
    <row r="46" spans="1:18" ht="15">
      <c r="A46" s="14">
        <v>2</v>
      </c>
      <c r="B46" s="14">
        <v>17</v>
      </c>
      <c r="C46" s="14" t="s">
        <v>21</v>
      </c>
      <c r="D46" s="14">
        <v>465</v>
      </c>
      <c r="E46" s="14" t="s">
        <v>24</v>
      </c>
      <c r="F46" s="14">
        <v>387</v>
      </c>
      <c r="G46" s="14">
        <v>87</v>
      </c>
      <c r="H46" s="14">
        <v>83</v>
      </c>
      <c r="I46" s="14">
        <v>3</v>
      </c>
      <c r="J46" s="14">
        <v>15</v>
      </c>
      <c r="K46" s="14">
        <v>4</v>
      </c>
      <c r="L46" s="14">
        <v>4</v>
      </c>
      <c r="M46" s="14">
        <v>28</v>
      </c>
      <c r="N46" s="14">
        <v>0</v>
      </c>
      <c r="O46" s="14">
        <v>224</v>
      </c>
      <c r="P46" s="14">
        <v>17</v>
      </c>
      <c r="Q46" s="14">
        <v>241</v>
      </c>
      <c r="R46" s="14">
        <v>138</v>
      </c>
    </row>
    <row r="47" spans="1:18" ht="15">
      <c r="A47" s="14">
        <v>2</v>
      </c>
      <c r="B47" s="14">
        <v>17</v>
      </c>
      <c r="C47" s="14" t="s">
        <v>21</v>
      </c>
      <c r="D47" s="14">
        <v>466</v>
      </c>
      <c r="E47" s="14" t="s">
        <v>22</v>
      </c>
      <c r="F47" s="14">
        <v>535</v>
      </c>
      <c r="G47" s="14">
        <v>118</v>
      </c>
      <c r="H47" s="14">
        <v>182</v>
      </c>
      <c r="I47" s="14">
        <v>0</v>
      </c>
      <c r="J47" s="14">
        <v>2</v>
      </c>
      <c r="K47" s="14">
        <v>0</v>
      </c>
      <c r="L47" s="14">
        <v>11</v>
      </c>
      <c r="M47" s="14">
        <v>19</v>
      </c>
      <c r="N47" s="14">
        <v>0</v>
      </c>
      <c r="O47" s="14">
        <v>332</v>
      </c>
      <c r="P47" s="14">
        <v>28</v>
      </c>
      <c r="Q47" s="14">
        <v>360</v>
      </c>
      <c r="R47" s="14">
        <v>150</v>
      </c>
    </row>
    <row r="48" spans="1:18" ht="15">
      <c r="A48" s="14">
        <v>2</v>
      </c>
      <c r="B48" s="14">
        <v>17</v>
      </c>
      <c r="C48" s="14" t="s">
        <v>21</v>
      </c>
      <c r="D48" s="14">
        <v>466</v>
      </c>
      <c r="E48" s="14" t="s">
        <v>24</v>
      </c>
      <c r="F48" s="14">
        <v>534</v>
      </c>
      <c r="G48" s="14">
        <v>93</v>
      </c>
      <c r="H48" s="14">
        <v>195</v>
      </c>
      <c r="I48" s="14">
        <v>2</v>
      </c>
      <c r="J48" s="14">
        <v>5</v>
      </c>
      <c r="K48" s="14">
        <v>1</v>
      </c>
      <c r="L48" s="14">
        <v>9</v>
      </c>
      <c r="M48" s="14">
        <v>19</v>
      </c>
      <c r="N48" s="14">
        <v>0</v>
      </c>
      <c r="O48" s="14">
        <v>324</v>
      </c>
      <c r="P48" s="14">
        <v>25</v>
      </c>
      <c r="Q48" s="14">
        <v>349</v>
      </c>
      <c r="R48" s="14">
        <v>127</v>
      </c>
    </row>
    <row r="49" spans="1:18" ht="15">
      <c r="A49" s="14">
        <v>2</v>
      </c>
      <c r="B49" s="14">
        <v>17</v>
      </c>
      <c r="C49" s="14" t="s">
        <v>21</v>
      </c>
      <c r="D49" s="14">
        <v>467</v>
      </c>
      <c r="E49" s="14" t="s">
        <v>22</v>
      </c>
      <c r="F49" s="14">
        <v>238</v>
      </c>
      <c r="G49" s="14">
        <v>115</v>
      </c>
      <c r="H49" s="14">
        <v>18</v>
      </c>
      <c r="I49" s="14">
        <v>0</v>
      </c>
      <c r="J49" s="14">
        <v>1</v>
      </c>
      <c r="K49" s="14">
        <v>1</v>
      </c>
      <c r="L49" s="14">
        <v>1</v>
      </c>
      <c r="M49" s="14">
        <v>23</v>
      </c>
      <c r="N49" s="14">
        <v>0</v>
      </c>
      <c r="O49" s="14">
        <v>159</v>
      </c>
      <c r="P49" s="14">
        <v>6</v>
      </c>
      <c r="Q49" s="14">
        <v>165</v>
      </c>
      <c r="R49" s="14">
        <v>141</v>
      </c>
    </row>
    <row r="50" spans="1:19" ht="15">
      <c r="A50" s="23" t="s">
        <v>27</v>
      </c>
      <c r="B50" s="24"/>
      <c r="C50" s="25"/>
      <c r="D50" s="6">
        <v>31</v>
      </c>
      <c r="E50" s="6">
        <f>COUNTA(E8:E49)</f>
        <v>42</v>
      </c>
      <c r="F50" s="6">
        <f>SUM(F8:F49)</f>
        <v>17713</v>
      </c>
      <c r="G50" s="6">
        <f aca="true" t="shared" si="0" ref="G50:R50">SUM(G8:G49)</f>
        <v>3679</v>
      </c>
      <c r="H50" s="6">
        <f t="shared" si="0"/>
        <v>6267</v>
      </c>
      <c r="I50" s="6">
        <f t="shared" si="0"/>
        <v>216</v>
      </c>
      <c r="J50" s="6">
        <f t="shared" si="0"/>
        <v>122</v>
      </c>
      <c r="K50" s="6">
        <f t="shared" si="0"/>
        <v>279</v>
      </c>
      <c r="L50" s="6">
        <f t="shared" si="0"/>
        <v>205</v>
      </c>
      <c r="M50" s="6">
        <f t="shared" si="0"/>
        <v>1153</v>
      </c>
      <c r="N50" s="6">
        <f t="shared" si="0"/>
        <v>3</v>
      </c>
      <c r="O50" s="6">
        <f t="shared" si="0"/>
        <v>11924</v>
      </c>
      <c r="P50" s="6">
        <f t="shared" si="0"/>
        <v>598</v>
      </c>
      <c r="Q50" s="6">
        <f t="shared" si="0"/>
        <v>12522</v>
      </c>
      <c r="R50" s="6">
        <f t="shared" si="0"/>
        <v>5438</v>
      </c>
      <c r="S50" s="7"/>
    </row>
    <row r="51" spans="1:19" ht="15">
      <c r="A51" s="7"/>
      <c r="B51" s="7"/>
      <c r="C51" s="7"/>
      <c r="D51" s="8"/>
      <c r="E51" s="26" t="s">
        <v>28</v>
      </c>
      <c r="F51" s="26"/>
      <c r="G51" s="9">
        <f>G50/12522</f>
        <v>0.2938029068838844</v>
      </c>
      <c r="H51" s="9">
        <f aca="true" t="shared" si="1" ref="H51:R51">H50/12522</f>
        <v>0.5004791566842357</v>
      </c>
      <c r="I51" s="9">
        <f t="shared" si="1"/>
        <v>0.017249640632486823</v>
      </c>
      <c r="J51" s="9">
        <f t="shared" si="1"/>
        <v>0.00974285257946015</v>
      </c>
      <c r="K51" s="9">
        <f t="shared" si="1"/>
        <v>0.022280785816962148</v>
      </c>
      <c r="L51" s="9">
        <f t="shared" si="1"/>
        <v>0.01637118671138796</v>
      </c>
      <c r="M51" s="9">
        <f t="shared" si="1"/>
        <v>0.09207794282063568</v>
      </c>
      <c r="N51" s="9">
        <f t="shared" si="1"/>
        <v>0.00023957834211787255</v>
      </c>
      <c r="O51" s="9">
        <f t="shared" si="1"/>
        <v>0.9522440504711708</v>
      </c>
      <c r="P51" s="9">
        <f t="shared" si="1"/>
        <v>0.04775594952882926</v>
      </c>
      <c r="Q51" s="9">
        <f t="shared" si="1"/>
        <v>1</v>
      </c>
      <c r="R51" s="9">
        <f t="shared" si="1"/>
        <v>0.4342756748123303</v>
      </c>
      <c r="S51" s="7"/>
    </row>
    <row r="54" spans="1:17" ht="15" customHeight="1">
      <c r="A54" s="1" t="s">
        <v>0</v>
      </c>
      <c r="B54" s="2"/>
      <c r="C54" s="2"/>
      <c r="D54" s="2"/>
      <c r="E54" s="2"/>
      <c r="F54" s="2"/>
      <c r="G54" s="21" t="s">
        <v>1</v>
      </c>
      <c r="H54" s="22"/>
      <c r="I54" s="22"/>
      <c r="J54" s="22"/>
      <c r="K54" s="22"/>
      <c r="L54" s="22"/>
      <c r="M54" s="5"/>
      <c r="N54" s="2"/>
      <c r="O54" s="2"/>
      <c r="P54" s="2"/>
      <c r="Q54" s="2"/>
    </row>
    <row r="55" spans="1:18" ht="15">
      <c r="A55" s="1"/>
      <c r="B55" s="2"/>
      <c r="C55" s="2"/>
      <c r="D55" s="2"/>
      <c r="E55" s="2"/>
      <c r="F55" s="2"/>
      <c r="G55" s="3"/>
      <c r="H55" s="4"/>
      <c r="I55" s="4"/>
      <c r="J55" s="4"/>
      <c r="K55" s="4"/>
      <c r="L55" s="4"/>
      <c r="M55" s="15" t="s">
        <v>3</v>
      </c>
      <c r="N55" s="2"/>
      <c r="O55" s="2"/>
      <c r="P55" s="2"/>
      <c r="Q55" s="2"/>
      <c r="R55" s="16" t="s">
        <v>2</v>
      </c>
    </row>
    <row r="56" spans="1:18" ht="51">
      <c r="A56" s="18"/>
      <c r="B56" s="17" t="s">
        <v>4</v>
      </c>
      <c r="C56" s="17" t="s">
        <v>6</v>
      </c>
      <c r="D56" s="17" t="s">
        <v>29</v>
      </c>
      <c r="E56" s="17" t="s">
        <v>30</v>
      </c>
      <c r="F56" s="17" t="s">
        <v>9</v>
      </c>
      <c r="G56" s="12" t="s">
        <v>10</v>
      </c>
      <c r="H56" s="12" t="s">
        <v>11</v>
      </c>
      <c r="I56" s="12" t="s">
        <v>12</v>
      </c>
      <c r="J56" s="12" t="s">
        <v>13</v>
      </c>
      <c r="K56" s="12" t="s">
        <v>14</v>
      </c>
      <c r="L56" s="12" t="s">
        <v>15</v>
      </c>
      <c r="M56" s="13" t="s">
        <v>16</v>
      </c>
      <c r="N56" s="12" t="s">
        <v>17</v>
      </c>
      <c r="O56" s="12" t="s">
        <v>18</v>
      </c>
      <c r="P56" s="12" t="s">
        <v>19</v>
      </c>
      <c r="Q56" s="12" t="s">
        <v>20</v>
      </c>
      <c r="R56" s="19" t="s">
        <v>33</v>
      </c>
    </row>
    <row r="57" spans="1:18" ht="15">
      <c r="A57" s="6" t="s">
        <v>27</v>
      </c>
      <c r="B57" s="10" t="s">
        <v>31</v>
      </c>
      <c r="C57" s="28" t="s">
        <v>32</v>
      </c>
      <c r="D57" s="11">
        <v>31</v>
      </c>
      <c r="E57" s="6">
        <v>42</v>
      </c>
      <c r="F57" s="6">
        <v>17713</v>
      </c>
      <c r="G57" s="6">
        <v>3679</v>
      </c>
      <c r="H57" s="6">
        <v>6267</v>
      </c>
      <c r="I57" s="6">
        <v>216</v>
      </c>
      <c r="J57" s="6">
        <v>122</v>
      </c>
      <c r="K57" s="6">
        <v>279</v>
      </c>
      <c r="L57" s="6">
        <v>205</v>
      </c>
      <c r="M57" s="6">
        <v>1153</v>
      </c>
      <c r="N57" s="6">
        <v>3</v>
      </c>
      <c r="O57" s="6">
        <v>11924</v>
      </c>
      <c r="P57" s="6">
        <v>598</v>
      </c>
      <c r="Q57" s="6">
        <v>12522</v>
      </c>
      <c r="R57" s="6">
        <v>5438</v>
      </c>
    </row>
    <row r="58" spans="1:18" ht="15">
      <c r="A58" s="8"/>
      <c r="B58" s="8"/>
      <c r="C58" s="28"/>
      <c r="D58" s="8"/>
      <c r="E58" s="27" t="s">
        <v>28</v>
      </c>
      <c r="F58" s="27"/>
      <c r="G58" s="9">
        <v>0.2938029068838844</v>
      </c>
      <c r="H58" s="9">
        <v>0.5004791566842357</v>
      </c>
      <c r="I58" s="9">
        <v>0.017249640632486823</v>
      </c>
      <c r="J58" s="9">
        <v>0.00974285257946015</v>
      </c>
      <c r="K58" s="9">
        <v>0.022280785816962148</v>
      </c>
      <c r="L58" s="9">
        <v>0.01637118671138796</v>
      </c>
      <c r="M58" s="9">
        <v>0.09207794282063568</v>
      </c>
      <c r="N58" s="9">
        <v>0.00023957834211787255</v>
      </c>
      <c r="O58" s="9">
        <v>0.9522440504711708</v>
      </c>
      <c r="P58" s="9">
        <v>0.04775594952882926</v>
      </c>
      <c r="Q58" s="9">
        <v>1</v>
      </c>
      <c r="R58" s="9">
        <v>0.4342756748123303</v>
      </c>
    </row>
  </sheetData>
  <sheetProtection/>
  <mergeCells count="10">
    <mergeCell ref="A50:C50"/>
    <mergeCell ref="E51:F51"/>
    <mergeCell ref="G54:L54"/>
    <mergeCell ref="E58:F58"/>
    <mergeCell ref="C57:C58"/>
    <mergeCell ref="D1:Q1"/>
    <mergeCell ref="D2:Q2"/>
    <mergeCell ref="D3:Q3"/>
    <mergeCell ref="D4:Q4"/>
    <mergeCell ref="G5:L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2013-10-31T17:52:49Z</dcterms:created>
  <dcterms:modified xsi:type="dcterms:W3CDTF">2014-01-20T16:44:44Z</dcterms:modified>
  <cp:category/>
  <cp:version/>
  <cp:contentType/>
  <cp:contentStatus/>
</cp:coreProperties>
</file>