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<sst xmlns="http://schemas.openxmlformats.org/spreadsheetml/2006/main" count="131" uniqueCount="45">
  <si>
    <t>AYUNTAMIENTOS resultados por casilla 1-jul-2012 (CEEPAC)</t>
  </si>
  <si>
    <t>PARTIDOS POLÍTICOS Y COALICIONES</t>
  </si>
  <si>
    <t>CANDIDATURAS COMUNES</t>
  </si>
  <si>
    <t>TOTAL CC</t>
  </si>
  <si>
    <t>PAN-PNA</t>
  </si>
  <si>
    <t>PRI-PVEM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</si>
  <si>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</si>
  <si>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</si>
  <si>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</si>
  <si>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</si>
  <si>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</si>
  <si>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</si>
  <si>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</si>
  <si>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</si>
  <si>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</si>
  <si>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</si>
  <si>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</si>
  <si>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</si>
  <si>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</si>
  <si>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</si>
  <si>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</si>
  <si>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MARIO DIAZ HERNANDEZ</t>
  </si>
  <si>
    <t>MARIA BARRON OVALLE</t>
  </si>
  <si>
    <t>J. GUADALUPE ESPINOZA ESPINOZA</t>
  </si>
  <si>
    <t>FORMULAS NO REGISTRADAS</t>
  </si>
  <si>
    <t>VOTACION VALIDA EMITIDA</t>
  </si>
  <si>
    <t>VOTOS NULOS</t>
  </si>
  <si>
    <t>VOTACION EMITIDA</t>
  </si>
  <si>
    <t>MOCTEZUMA </t>
  </si>
  <si>
    <t>B01</t>
  </si>
  <si>
    <t>C01</t>
  </si>
  <si>
    <t>E01</t>
  </si>
  <si>
    <t>MARIO DIAZ HERNANDEZ         PAN-PNA</t>
  </si>
  <si>
    <t>MARIA BARRON OVALLE                PRI-PVEM</t>
  </si>
  <si>
    <t>J. GUADALUPE ESPINOZA ESPINOZA         PRD-PT-PMC</t>
  </si>
  <si>
    <t>TOTALES</t>
  </si>
  <si>
    <t>% de Votación</t>
  </si>
  <si>
    <t>IV</t>
  </si>
  <si>
    <t>MOCTEZUMA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</si>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</sst>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164" fontId="44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164" fontId="44" fillId="0" borderId="13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725"/>
          <c:y val="0.03175"/>
          <c:w val="0.6205"/>
          <c:h val="0.9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3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(Hoja1!$L$43,Hoja1!$R$43,Hoja1!$T$43,Hoja1!$V$43:$X$43)</c:f>
              <c:strCache/>
            </c:strRef>
          </c:cat>
          <c:val>
            <c:numRef>
              <c:f>(Hoja1!$L$44,Hoja1!$R$44,Hoja1!$T$44,Hoja1!$V$44:$X$44)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6325"/>
          <c:w val="0.3285"/>
          <c:h val="0.4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0.054</cdr:y>
    </cdr:from>
    <cdr:to>
      <cdr:x>1</cdr:x>
      <cdr:y>0.24175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266700"/>
          <a:ext cx="54864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MOCTEZUMA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85725</xdr:rowOff>
    </xdr:from>
    <xdr:to>
      <xdr:col>6</xdr:col>
      <xdr:colOff>628650</xdr:colOff>
      <xdr:row>6</xdr:row>
      <xdr:rowOff>590550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28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85725</xdr:rowOff>
    </xdr:from>
    <xdr:to>
      <xdr:col>7</xdr:col>
      <xdr:colOff>628650</xdr:colOff>
      <xdr:row>6</xdr:row>
      <xdr:rowOff>590550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28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609600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600075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609600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609600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104775</xdr:rowOff>
    </xdr:from>
    <xdr:to>
      <xdr:col>12</xdr:col>
      <xdr:colOff>647700</xdr:colOff>
      <xdr:row>6</xdr:row>
      <xdr:rowOff>561975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124777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76200</xdr:rowOff>
    </xdr:from>
    <xdr:to>
      <xdr:col>13</xdr:col>
      <xdr:colOff>647700</xdr:colOff>
      <xdr:row>6</xdr:row>
      <xdr:rowOff>581025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42</xdr:row>
      <xdr:rowOff>85725</xdr:rowOff>
    </xdr:from>
    <xdr:to>
      <xdr:col>6</xdr:col>
      <xdr:colOff>628650</xdr:colOff>
      <xdr:row>42</xdr:row>
      <xdr:rowOff>590550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543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42</xdr:row>
      <xdr:rowOff>85725</xdr:rowOff>
    </xdr:from>
    <xdr:to>
      <xdr:col>7</xdr:col>
      <xdr:colOff>628650</xdr:colOff>
      <xdr:row>42</xdr:row>
      <xdr:rowOff>590550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8543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42</xdr:row>
      <xdr:rowOff>66675</xdr:rowOff>
    </xdr:from>
    <xdr:to>
      <xdr:col>8</xdr:col>
      <xdr:colOff>628650</xdr:colOff>
      <xdr:row>42</xdr:row>
      <xdr:rowOff>609600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8524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42</xdr:row>
      <xdr:rowOff>66675</xdr:rowOff>
    </xdr:from>
    <xdr:to>
      <xdr:col>9</xdr:col>
      <xdr:colOff>628650</xdr:colOff>
      <xdr:row>42</xdr:row>
      <xdr:rowOff>600075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8524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66675</xdr:rowOff>
    </xdr:from>
    <xdr:to>
      <xdr:col>10</xdr:col>
      <xdr:colOff>628650</xdr:colOff>
      <xdr:row>42</xdr:row>
      <xdr:rowOff>609600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8524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42</xdr:row>
      <xdr:rowOff>66675</xdr:rowOff>
    </xdr:from>
    <xdr:to>
      <xdr:col>11</xdr:col>
      <xdr:colOff>628650</xdr:colOff>
      <xdr:row>42</xdr:row>
      <xdr:rowOff>609600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8524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42</xdr:row>
      <xdr:rowOff>104775</xdr:rowOff>
    </xdr:from>
    <xdr:to>
      <xdr:col>12</xdr:col>
      <xdr:colOff>647700</xdr:colOff>
      <xdr:row>42</xdr:row>
      <xdr:rowOff>561975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8562975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42</xdr:row>
      <xdr:rowOff>76200</xdr:rowOff>
    </xdr:from>
    <xdr:to>
      <xdr:col>13</xdr:col>
      <xdr:colOff>647700</xdr:colOff>
      <xdr:row>42</xdr:row>
      <xdr:rowOff>581025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8534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45</xdr:row>
      <xdr:rowOff>171450</xdr:rowOff>
    </xdr:from>
    <xdr:to>
      <xdr:col>8</xdr:col>
      <xdr:colOff>38100</xdr:colOff>
      <xdr:row>72</xdr:row>
      <xdr:rowOff>0</xdr:rowOff>
    </xdr:to>
    <xdr:graphicFrame>
      <xdr:nvGraphicFramePr>
        <xdr:cNvPr id="17" name="33 Gráfico"/>
        <xdr:cNvGraphicFramePr/>
      </xdr:nvGraphicFramePr>
      <xdr:xfrm>
        <a:off x="742950" y="9658350"/>
        <a:ext cx="5391150" cy="4972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8" name="19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pane ySplit="2865" topLeftCell="A41" activePane="topLeft" state="split"/>
      <selection pane="topLeft" activeCell="D3" sqref="D3:Q3"/>
      <selection pane="bottomLeft" activeCell="N50" sqref="N50"/>
    </sheetView>
  </sheetViews>
  <sheetFormatPr defaultColWidth="11.421875" defaultRowHeight="15"/>
  <sheetData>
    <row r="1" spans="4:17" ht="15">
      <c r="D1" s="18" t="s">
        <v>41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4:17" ht="15">
      <c r="D2" s="18" t="s">
        <v>42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4:17" ht="15">
      <c r="D3" s="18" t="s">
        <v>43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4:17" ht="15">
      <c r="D4" s="18" t="s">
        <v>44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1" ht="15">
      <c r="A5" s="1" t="s">
        <v>0</v>
      </c>
      <c r="B5" s="2"/>
      <c r="C5" s="2"/>
      <c r="D5" s="2"/>
      <c r="E5" s="2"/>
      <c r="F5" s="2"/>
      <c r="G5" s="20" t="s">
        <v>1</v>
      </c>
      <c r="H5" s="21"/>
      <c r="I5" s="21"/>
      <c r="J5" s="21"/>
      <c r="K5" s="21"/>
      <c r="L5" s="21"/>
      <c r="M5" s="21"/>
      <c r="N5" s="21"/>
      <c r="O5" s="22" t="s">
        <v>2</v>
      </c>
      <c r="P5" s="22"/>
      <c r="Q5" s="22"/>
      <c r="R5" s="2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9" t="s">
        <v>4</v>
      </c>
      <c r="P6" s="9" t="s">
        <v>5</v>
      </c>
      <c r="Q6" s="9" t="s">
        <v>6</v>
      </c>
      <c r="R6" s="2"/>
      <c r="S6" s="2"/>
      <c r="T6" s="2"/>
      <c r="U6" s="2"/>
      <c r="V6" s="8" t="s">
        <v>3</v>
      </c>
      <c r="W6" s="8" t="s">
        <v>3</v>
      </c>
      <c r="X6" s="8" t="s">
        <v>3</v>
      </c>
    </row>
    <row r="7" spans="1:24" ht="51">
      <c r="A7" s="15" t="s">
        <v>7</v>
      </c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15" t="s">
        <v>20</v>
      </c>
      <c r="O7" s="16" t="s">
        <v>21</v>
      </c>
      <c r="P7" s="16" t="s">
        <v>22</v>
      </c>
      <c r="Q7" s="16" t="s">
        <v>23</v>
      </c>
      <c r="R7" s="15" t="s">
        <v>24</v>
      </c>
      <c r="S7" s="15" t="s">
        <v>25</v>
      </c>
      <c r="T7" s="15" t="s">
        <v>26</v>
      </c>
      <c r="U7" s="15" t="s">
        <v>27</v>
      </c>
      <c r="V7" s="17" t="s">
        <v>32</v>
      </c>
      <c r="W7" s="17" t="s">
        <v>33</v>
      </c>
      <c r="X7" s="17" t="s">
        <v>34</v>
      </c>
    </row>
    <row r="8" spans="1:24" ht="15">
      <c r="A8">
        <v>4</v>
      </c>
      <c r="B8">
        <v>22</v>
      </c>
      <c r="C8" t="s">
        <v>28</v>
      </c>
      <c r="D8">
        <v>591</v>
      </c>
      <c r="E8" t="s">
        <v>29</v>
      </c>
      <c r="F8">
        <v>674</v>
      </c>
      <c r="G8">
        <v>65</v>
      </c>
      <c r="H8">
        <v>65</v>
      </c>
      <c r="I8">
        <v>15</v>
      </c>
      <c r="J8">
        <v>9</v>
      </c>
      <c r="K8">
        <v>10</v>
      </c>
      <c r="L8">
        <v>79</v>
      </c>
      <c r="M8">
        <v>48</v>
      </c>
      <c r="N8">
        <v>20</v>
      </c>
      <c r="O8">
        <v>37</v>
      </c>
      <c r="P8">
        <v>33</v>
      </c>
      <c r="Q8">
        <v>24</v>
      </c>
      <c r="R8">
        <v>0</v>
      </c>
      <c r="S8">
        <v>405</v>
      </c>
      <c r="T8">
        <v>20</v>
      </c>
      <c r="U8">
        <v>425</v>
      </c>
      <c r="V8">
        <v>122</v>
      </c>
      <c r="W8">
        <v>108</v>
      </c>
      <c r="X8">
        <v>96</v>
      </c>
    </row>
    <row r="9" spans="1:24" ht="15">
      <c r="A9">
        <v>4</v>
      </c>
      <c r="B9">
        <v>22</v>
      </c>
      <c r="C9" t="s">
        <v>28</v>
      </c>
      <c r="D9">
        <v>592</v>
      </c>
      <c r="E9" t="s">
        <v>29</v>
      </c>
      <c r="F9">
        <v>629</v>
      </c>
      <c r="G9">
        <v>67</v>
      </c>
      <c r="H9">
        <v>83</v>
      </c>
      <c r="I9">
        <v>7</v>
      </c>
      <c r="J9">
        <v>6</v>
      </c>
      <c r="K9">
        <v>14</v>
      </c>
      <c r="L9">
        <v>127</v>
      </c>
      <c r="M9">
        <v>25</v>
      </c>
      <c r="N9">
        <v>6</v>
      </c>
      <c r="O9">
        <v>29</v>
      </c>
      <c r="P9">
        <v>44</v>
      </c>
      <c r="Q9">
        <v>11</v>
      </c>
      <c r="R9">
        <v>0</v>
      </c>
      <c r="S9">
        <v>419</v>
      </c>
      <c r="T9">
        <v>12</v>
      </c>
      <c r="U9">
        <v>431</v>
      </c>
      <c r="V9">
        <v>102</v>
      </c>
      <c r="W9">
        <v>141</v>
      </c>
      <c r="X9">
        <v>49</v>
      </c>
    </row>
    <row r="10" spans="1:24" ht="15">
      <c r="A10">
        <v>4</v>
      </c>
      <c r="B10">
        <v>22</v>
      </c>
      <c r="C10" t="s">
        <v>28</v>
      </c>
      <c r="D10">
        <v>592</v>
      </c>
      <c r="E10" t="s">
        <v>30</v>
      </c>
      <c r="F10">
        <v>629</v>
      </c>
      <c r="G10">
        <v>50</v>
      </c>
      <c r="H10">
        <v>64</v>
      </c>
      <c r="I10">
        <v>17</v>
      </c>
      <c r="J10">
        <v>11</v>
      </c>
      <c r="K10">
        <v>7</v>
      </c>
      <c r="L10">
        <v>158</v>
      </c>
      <c r="M10">
        <v>18</v>
      </c>
      <c r="N10">
        <v>10</v>
      </c>
      <c r="O10">
        <v>24</v>
      </c>
      <c r="P10">
        <v>27</v>
      </c>
      <c r="Q10">
        <v>11</v>
      </c>
      <c r="R10">
        <v>0</v>
      </c>
      <c r="S10">
        <v>397</v>
      </c>
      <c r="T10">
        <v>13</v>
      </c>
      <c r="U10">
        <v>410</v>
      </c>
      <c r="V10">
        <v>84</v>
      </c>
      <c r="W10">
        <v>98</v>
      </c>
      <c r="X10">
        <v>57</v>
      </c>
    </row>
    <row r="11" spans="1:24" ht="15">
      <c r="A11">
        <v>4</v>
      </c>
      <c r="B11">
        <v>22</v>
      </c>
      <c r="C11" t="s">
        <v>28</v>
      </c>
      <c r="D11">
        <v>593</v>
      </c>
      <c r="E11" t="s">
        <v>29</v>
      </c>
      <c r="F11">
        <v>734</v>
      </c>
      <c r="G11">
        <v>39</v>
      </c>
      <c r="H11">
        <v>99</v>
      </c>
      <c r="I11">
        <v>18</v>
      </c>
      <c r="J11">
        <v>11</v>
      </c>
      <c r="K11">
        <v>13</v>
      </c>
      <c r="L11">
        <v>128</v>
      </c>
      <c r="M11">
        <v>36</v>
      </c>
      <c r="N11">
        <v>24</v>
      </c>
      <c r="O11">
        <v>20</v>
      </c>
      <c r="P11">
        <v>44</v>
      </c>
      <c r="Q11">
        <v>25</v>
      </c>
      <c r="R11">
        <v>0</v>
      </c>
      <c r="S11">
        <v>457</v>
      </c>
      <c r="T11">
        <v>14</v>
      </c>
      <c r="U11">
        <v>471</v>
      </c>
      <c r="V11">
        <v>83</v>
      </c>
      <c r="W11">
        <v>156</v>
      </c>
      <c r="X11">
        <v>90</v>
      </c>
    </row>
    <row r="12" spans="1:24" ht="15">
      <c r="A12">
        <v>4</v>
      </c>
      <c r="B12">
        <v>22</v>
      </c>
      <c r="C12" t="s">
        <v>28</v>
      </c>
      <c r="D12">
        <v>593</v>
      </c>
      <c r="E12" t="s">
        <v>30</v>
      </c>
      <c r="F12">
        <v>733</v>
      </c>
      <c r="G12">
        <v>54</v>
      </c>
      <c r="H12">
        <v>85</v>
      </c>
      <c r="I12">
        <v>11</v>
      </c>
      <c r="J12">
        <v>6</v>
      </c>
      <c r="K12">
        <v>18</v>
      </c>
      <c r="L12">
        <v>169</v>
      </c>
      <c r="M12">
        <v>34</v>
      </c>
      <c r="N12">
        <v>16</v>
      </c>
      <c r="O12">
        <v>25</v>
      </c>
      <c r="P12">
        <v>46</v>
      </c>
      <c r="Q12">
        <v>21</v>
      </c>
      <c r="R12">
        <v>0</v>
      </c>
      <c r="S12">
        <v>485</v>
      </c>
      <c r="T12">
        <v>14</v>
      </c>
      <c r="U12">
        <v>499</v>
      </c>
      <c r="V12">
        <v>95</v>
      </c>
      <c r="W12">
        <v>149</v>
      </c>
      <c r="X12">
        <v>72</v>
      </c>
    </row>
    <row r="13" spans="1:24" ht="15">
      <c r="A13">
        <v>4</v>
      </c>
      <c r="B13">
        <v>22</v>
      </c>
      <c r="C13" t="s">
        <v>28</v>
      </c>
      <c r="D13">
        <v>593</v>
      </c>
      <c r="E13" t="s">
        <v>31</v>
      </c>
      <c r="F13">
        <v>590</v>
      </c>
      <c r="G13">
        <v>36</v>
      </c>
      <c r="H13">
        <v>46</v>
      </c>
      <c r="I13">
        <v>10</v>
      </c>
      <c r="J13">
        <v>2</v>
      </c>
      <c r="K13">
        <v>37</v>
      </c>
      <c r="L13">
        <v>132</v>
      </c>
      <c r="M13">
        <v>18</v>
      </c>
      <c r="N13">
        <v>6</v>
      </c>
      <c r="O13">
        <v>24</v>
      </c>
      <c r="P13">
        <v>22</v>
      </c>
      <c r="Q13">
        <v>9</v>
      </c>
      <c r="R13">
        <v>0</v>
      </c>
      <c r="S13">
        <v>342</v>
      </c>
      <c r="T13">
        <v>17</v>
      </c>
      <c r="U13">
        <v>359</v>
      </c>
      <c r="V13">
        <v>66</v>
      </c>
      <c r="W13">
        <v>105</v>
      </c>
      <c r="X13">
        <v>39</v>
      </c>
    </row>
    <row r="14" spans="1:24" ht="15">
      <c r="A14">
        <v>4</v>
      </c>
      <c r="B14">
        <v>22</v>
      </c>
      <c r="C14" t="s">
        <v>28</v>
      </c>
      <c r="D14">
        <v>594</v>
      </c>
      <c r="E14" t="s">
        <v>29</v>
      </c>
      <c r="F14">
        <v>136</v>
      </c>
      <c r="G14">
        <v>20</v>
      </c>
      <c r="H14">
        <v>10</v>
      </c>
      <c r="I14">
        <v>0</v>
      </c>
      <c r="J14">
        <v>14</v>
      </c>
      <c r="K14">
        <v>7</v>
      </c>
      <c r="L14">
        <v>26</v>
      </c>
      <c r="M14">
        <v>1</v>
      </c>
      <c r="N14">
        <v>1</v>
      </c>
      <c r="O14">
        <v>4</v>
      </c>
      <c r="P14">
        <v>11</v>
      </c>
      <c r="Q14">
        <v>4</v>
      </c>
      <c r="R14">
        <v>0</v>
      </c>
      <c r="S14">
        <v>98</v>
      </c>
      <c r="T14">
        <v>5</v>
      </c>
      <c r="U14">
        <v>103</v>
      </c>
      <c r="V14">
        <v>25</v>
      </c>
      <c r="W14">
        <v>28</v>
      </c>
      <c r="X14">
        <v>19</v>
      </c>
    </row>
    <row r="15" spans="1:24" ht="15">
      <c r="A15">
        <v>4</v>
      </c>
      <c r="B15">
        <v>22</v>
      </c>
      <c r="C15" t="s">
        <v>28</v>
      </c>
      <c r="D15">
        <v>596</v>
      </c>
      <c r="E15" t="s">
        <v>29</v>
      </c>
      <c r="F15">
        <v>183</v>
      </c>
      <c r="G15">
        <v>27</v>
      </c>
      <c r="H15">
        <v>17</v>
      </c>
      <c r="I15">
        <v>1</v>
      </c>
      <c r="J15">
        <v>1</v>
      </c>
      <c r="K15">
        <v>9</v>
      </c>
      <c r="L15">
        <v>55</v>
      </c>
      <c r="M15">
        <v>3</v>
      </c>
      <c r="N15">
        <v>1</v>
      </c>
      <c r="O15">
        <v>7</v>
      </c>
      <c r="P15">
        <v>4</v>
      </c>
      <c r="Q15">
        <v>2</v>
      </c>
      <c r="R15">
        <v>0</v>
      </c>
      <c r="S15">
        <v>127</v>
      </c>
      <c r="T15">
        <v>6</v>
      </c>
      <c r="U15">
        <v>133</v>
      </c>
      <c r="V15">
        <v>35</v>
      </c>
      <c r="W15">
        <v>30</v>
      </c>
      <c r="X15">
        <v>7</v>
      </c>
    </row>
    <row r="16" spans="1:24" ht="15">
      <c r="A16">
        <v>4</v>
      </c>
      <c r="B16">
        <v>22</v>
      </c>
      <c r="C16" t="s">
        <v>28</v>
      </c>
      <c r="D16">
        <v>597</v>
      </c>
      <c r="E16" t="s">
        <v>29</v>
      </c>
      <c r="F16">
        <v>451</v>
      </c>
      <c r="G16">
        <v>26</v>
      </c>
      <c r="H16">
        <v>85</v>
      </c>
      <c r="I16">
        <v>8</v>
      </c>
      <c r="J16">
        <v>4</v>
      </c>
      <c r="K16">
        <v>10</v>
      </c>
      <c r="L16">
        <v>97</v>
      </c>
      <c r="M16">
        <v>5</v>
      </c>
      <c r="N16">
        <v>3</v>
      </c>
      <c r="O16">
        <v>10</v>
      </c>
      <c r="P16">
        <v>55</v>
      </c>
      <c r="Q16">
        <v>7</v>
      </c>
      <c r="R16">
        <v>0</v>
      </c>
      <c r="S16">
        <v>310</v>
      </c>
      <c r="T16">
        <v>12</v>
      </c>
      <c r="U16">
        <v>322</v>
      </c>
      <c r="V16">
        <v>39</v>
      </c>
      <c r="W16">
        <v>150</v>
      </c>
      <c r="X16">
        <v>24</v>
      </c>
    </row>
    <row r="17" spans="1:24" ht="15">
      <c r="A17">
        <v>4</v>
      </c>
      <c r="B17">
        <v>22</v>
      </c>
      <c r="C17" t="s">
        <v>28</v>
      </c>
      <c r="D17">
        <v>598</v>
      </c>
      <c r="E17" t="s">
        <v>29</v>
      </c>
      <c r="F17">
        <v>420</v>
      </c>
      <c r="G17">
        <v>57</v>
      </c>
      <c r="H17">
        <v>37</v>
      </c>
      <c r="I17">
        <v>14</v>
      </c>
      <c r="J17">
        <v>7</v>
      </c>
      <c r="K17">
        <v>9</v>
      </c>
      <c r="L17">
        <v>100</v>
      </c>
      <c r="M17">
        <v>15</v>
      </c>
      <c r="N17">
        <v>7</v>
      </c>
      <c r="O17">
        <v>32</v>
      </c>
      <c r="P17">
        <v>21</v>
      </c>
      <c r="Q17">
        <v>9</v>
      </c>
      <c r="R17">
        <v>0</v>
      </c>
      <c r="S17">
        <v>308</v>
      </c>
      <c r="T17">
        <v>12</v>
      </c>
      <c r="U17">
        <v>320</v>
      </c>
      <c r="V17">
        <v>96</v>
      </c>
      <c r="W17">
        <v>67</v>
      </c>
      <c r="X17">
        <v>45</v>
      </c>
    </row>
    <row r="18" spans="1:24" ht="15">
      <c r="A18">
        <v>4</v>
      </c>
      <c r="B18">
        <v>22</v>
      </c>
      <c r="C18" t="s">
        <v>28</v>
      </c>
      <c r="D18">
        <v>599</v>
      </c>
      <c r="E18" t="s">
        <v>29</v>
      </c>
      <c r="F18">
        <v>270</v>
      </c>
      <c r="G18">
        <v>57</v>
      </c>
      <c r="H18">
        <v>23</v>
      </c>
      <c r="I18">
        <v>2</v>
      </c>
      <c r="J18">
        <v>2</v>
      </c>
      <c r="K18">
        <v>2</v>
      </c>
      <c r="L18">
        <v>48</v>
      </c>
      <c r="M18">
        <v>3</v>
      </c>
      <c r="N18">
        <v>6</v>
      </c>
      <c r="O18">
        <v>34</v>
      </c>
      <c r="P18">
        <v>12</v>
      </c>
      <c r="Q18">
        <v>2</v>
      </c>
      <c r="R18">
        <v>0</v>
      </c>
      <c r="S18">
        <v>191</v>
      </c>
      <c r="T18">
        <v>16</v>
      </c>
      <c r="U18">
        <v>207</v>
      </c>
      <c r="V18">
        <v>97</v>
      </c>
      <c r="W18">
        <v>37</v>
      </c>
      <c r="X18">
        <v>9</v>
      </c>
    </row>
    <row r="19" spans="1:24" ht="15">
      <c r="A19">
        <v>4</v>
      </c>
      <c r="B19">
        <v>22</v>
      </c>
      <c r="C19" t="s">
        <v>28</v>
      </c>
      <c r="D19">
        <v>600</v>
      </c>
      <c r="E19" t="s">
        <v>29</v>
      </c>
      <c r="F19">
        <v>312</v>
      </c>
      <c r="G19">
        <v>21</v>
      </c>
      <c r="H19">
        <v>41</v>
      </c>
      <c r="I19">
        <v>8</v>
      </c>
      <c r="J19">
        <v>10</v>
      </c>
      <c r="K19">
        <v>16</v>
      </c>
      <c r="L19">
        <v>54</v>
      </c>
      <c r="M19">
        <v>7</v>
      </c>
      <c r="N19">
        <v>3</v>
      </c>
      <c r="O19">
        <v>19</v>
      </c>
      <c r="P19">
        <v>29</v>
      </c>
      <c r="Q19">
        <v>6</v>
      </c>
      <c r="R19">
        <v>0</v>
      </c>
      <c r="S19">
        <v>214</v>
      </c>
      <c r="T19">
        <v>10</v>
      </c>
      <c r="U19">
        <v>224</v>
      </c>
      <c r="V19">
        <v>43</v>
      </c>
      <c r="W19">
        <v>86</v>
      </c>
      <c r="X19">
        <v>31</v>
      </c>
    </row>
    <row r="20" spans="1:24" ht="15">
      <c r="A20">
        <v>4</v>
      </c>
      <c r="B20">
        <v>22</v>
      </c>
      <c r="C20" t="s">
        <v>28</v>
      </c>
      <c r="D20">
        <v>601</v>
      </c>
      <c r="E20" t="s">
        <v>29</v>
      </c>
      <c r="F20">
        <v>681</v>
      </c>
      <c r="G20">
        <v>115</v>
      </c>
      <c r="H20">
        <v>91</v>
      </c>
      <c r="I20">
        <v>7</v>
      </c>
      <c r="J20">
        <v>5</v>
      </c>
      <c r="K20">
        <v>4</v>
      </c>
      <c r="L20">
        <v>93</v>
      </c>
      <c r="M20">
        <v>53</v>
      </c>
      <c r="N20">
        <v>7</v>
      </c>
      <c r="O20">
        <v>38</v>
      </c>
      <c r="P20">
        <v>29</v>
      </c>
      <c r="Q20">
        <v>17</v>
      </c>
      <c r="R20">
        <v>0</v>
      </c>
      <c r="S20">
        <v>459</v>
      </c>
      <c r="T20">
        <v>19</v>
      </c>
      <c r="U20">
        <v>478</v>
      </c>
      <c r="V20">
        <v>160</v>
      </c>
      <c r="W20">
        <v>124</v>
      </c>
      <c r="X20">
        <v>82</v>
      </c>
    </row>
    <row r="21" spans="1:24" ht="15">
      <c r="A21">
        <v>4</v>
      </c>
      <c r="B21">
        <v>22</v>
      </c>
      <c r="C21" t="s">
        <v>28</v>
      </c>
      <c r="D21">
        <v>602</v>
      </c>
      <c r="E21" t="s">
        <v>29</v>
      </c>
      <c r="F21">
        <v>363</v>
      </c>
      <c r="G21">
        <v>26</v>
      </c>
      <c r="H21">
        <v>31</v>
      </c>
      <c r="I21">
        <v>11</v>
      </c>
      <c r="J21">
        <v>7</v>
      </c>
      <c r="K21">
        <v>5</v>
      </c>
      <c r="L21">
        <v>123</v>
      </c>
      <c r="M21">
        <v>8</v>
      </c>
      <c r="N21">
        <v>8</v>
      </c>
      <c r="O21">
        <v>12</v>
      </c>
      <c r="P21">
        <v>17</v>
      </c>
      <c r="Q21">
        <v>12</v>
      </c>
      <c r="R21">
        <v>0</v>
      </c>
      <c r="S21">
        <v>260</v>
      </c>
      <c r="T21">
        <v>3</v>
      </c>
      <c r="U21">
        <v>263</v>
      </c>
      <c r="V21">
        <v>46</v>
      </c>
      <c r="W21">
        <v>53</v>
      </c>
      <c r="X21">
        <v>38</v>
      </c>
    </row>
    <row r="22" spans="1:24" ht="15">
      <c r="A22">
        <v>4</v>
      </c>
      <c r="B22">
        <v>22</v>
      </c>
      <c r="C22" t="s">
        <v>28</v>
      </c>
      <c r="D22">
        <v>603</v>
      </c>
      <c r="E22" t="s">
        <v>29</v>
      </c>
      <c r="F22">
        <v>481</v>
      </c>
      <c r="G22">
        <v>67</v>
      </c>
      <c r="H22">
        <v>39</v>
      </c>
      <c r="I22">
        <v>6</v>
      </c>
      <c r="J22">
        <v>9</v>
      </c>
      <c r="K22">
        <v>7</v>
      </c>
      <c r="L22">
        <v>127</v>
      </c>
      <c r="M22">
        <v>19</v>
      </c>
      <c r="N22">
        <v>0</v>
      </c>
      <c r="O22">
        <v>37</v>
      </c>
      <c r="P22">
        <v>17</v>
      </c>
      <c r="Q22">
        <v>4</v>
      </c>
      <c r="R22">
        <v>0</v>
      </c>
      <c r="S22">
        <v>332</v>
      </c>
      <c r="T22">
        <v>19</v>
      </c>
      <c r="U22">
        <v>351</v>
      </c>
      <c r="V22">
        <v>104</v>
      </c>
      <c r="W22">
        <v>63</v>
      </c>
      <c r="X22">
        <v>38</v>
      </c>
    </row>
    <row r="23" spans="1:24" ht="15">
      <c r="A23">
        <v>4</v>
      </c>
      <c r="B23">
        <v>22</v>
      </c>
      <c r="C23" t="s">
        <v>28</v>
      </c>
      <c r="D23">
        <v>604</v>
      </c>
      <c r="E23" t="s">
        <v>29</v>
      </c>
      <c r="F23">
        <v>542</v>
      </c>
      <c r="G23">
        <v>82</v>
      </c>
      <c r="H23">
        <v>50</v>
      </c>
      <c r="I23">
        <v>7</v>
      </c>
      <c r="J23">
        <v>15</v>
      </c>
      <c r="K23">
        <v>7</v>
      </c>
      <c r="L23">
        <v>141</v>
      </c>
      <c r="M23">
        <v>12</v>
      </c>
      <c r="N23">
        <v>9</v>
      </c>
      <c r="O23">
        <v>48</v>
      </c>
      <c r="P23">
        <v>21</v>
      </c>
      <c r="Q23">
        <v>13</v>
      </c>
      <c r="R23">
        <v>0</v>
      </c>
      <c r="S23">
        <v>405</v>
      </c>
      <c r="T23">
        <v>14</v>
      </c>
      <c r="U23">
        <v>419</v>
      </c>
      <c r="V23">
        <v>139</v>
      </c>
      <c r="W23">
        <v>78</v>
      </c>
      <c r="X23">
        <v>47</v>
      </c>
    </row>
    <row r="24" spans="1:24" ht="15">
      <c r="A24">
        <v>4</v>
      </c>
      <c r="B24">
        <v>22</v>
      </c>
      <c r="C24" t="s">
        <v>28</v>
      </c>
      <c r="D24">
        <v>605</v>
      </c>
      <c r="E24" t="s">
        <v>29</v>
      </c>
      <c r="F24">
        <v>456</v>
      </c>
      <c r="G24">
        <v>36</v>
      </c>
      <c r="H24">
        <v>58</v>
      </c>
      <c r="I24">
        <v>6</v>
      </c>
      <c r="J24">
        <v>2</v>
      </c>
      <c r="K24">
        <v>17</v>
      </c>
      <c r="L24">
        <v>146</v>
      </c>
      <c r="M24">
        <v>7</v>
      </c>
      <c r="N24">
        <v>6</v>
      </c>
      <c r="O24">
        <v>12</v>
      </c>
      <c r="P24">
        <v>28</v>
      </c>
      <c r="Q24">
        <v>4</v>
      </c>
      <c r="R24">
        <v>0</v>
      </c>
      <c r="S24">
        <v>322</v>
      </c>
      <c r="T24">
        <v>19</v>
      </c>
      <c r="U24">
        <v>341</v>
      </c>
      <c r="V24">
        <v>54</v>
      </c>
      <c r="W24">
        <v>103</v>
      </c>
      <c r="X24">
        <v>19</v>
      </c>
    </row>
    <row r="25" spans="1:24" ht="15">
      <c r="A25">
        <v>4</v>
      </c>
      <c r="B25">
        <v>22</v>
      </c>
      <c r="C25" t="s">
        <v>28</v>
      </c>
      <c r="D25">
        <v>606</v>
      </c>
      <c r="E25" t="s">
        <v>29</v>
      </c>
      <c r="F25">
        <v>545</v>
      </c>
      <c r="G25">
        <v>26</v>
      </c>
      <c r="H25">
        <v>88</v>
      </c>
      <c r="I25">
        <v>7</v>
      </c>
      <c r="J25">
        <v>7</v>
      </c>
      <c r="K25">
        <v>7</v>
      </c>
      <c r="L25">
        <v>82</v>
      </c>
      <c r="M25">
        <v>25</v>
      </c>
      <c r="N25">
        <v>5</v>
      </c>
      <c r="O25">
        <v>7</v>
      </c>
      <c r="P25">
        <v>38</v>
      </c>
      <c r="Q25">
        <v>19</v>
      </c>
      <c r="R25">
        <v>0</v>
      </c>
      <c r="S25">
        <v>311</v>
      </c>
      <c r="T25">
        <v>15</v>
      </c>
      <c r="U25">
        <v>326</v>
      </c>
      <c r="V25">
        <v>38</v>
      </c>
      <c r="W25">
        <v>133</v>
      </c>
      <c r="X25">
        <v>58</v>
      </c>
    </row>
    <row r="26" spans="1:24" ht="15">
      <c r="A26">
        <v>4</v>
      </c>
      <c r="B26">
        <v>22</v>
      </c>
      <c r="C26" t="s">
        <v>28</v>
      </c>
      <c r="D26">
        <v>607</v>
      </c>
      <c r="E26" t="s">
        <v>29</v>
      </c>
      <c r="F26">
        <v>646</v>
      </c>
      <c r="G26">
        <v>43</v>
      </c>
      <c r="H26">
        <v>78</v>
      </c>
      <c r="I26">
        <v>14</v>
      </c>
      <c r="J26">
        <v>7</v>
      </c>
      <c r="K26">
        <v>3</v>
      </c>
      <c r="L26">
        <v>105</v>
      </c>
      <c r="M26">
        <v>25</v>
      </c>
      <c r="N26">
        <v>8</v>
      </c>
      <c r="O26">
        <v>18</v>
      </c>
      <c r="P26">
        <v>36</v>
      </c>
      <c r="Q26">
        <v>26</v>
      </c>
      <c r="R26">
        <v>0</v>
      </c>
      <c r="S26">
        <v>363</v>
      </c>
      <c r="T26">
        <v>16</v>
      </c>
      <c r="U26">
        <v>379</v>
      </c>
      <c r="V26">
        <v>69</v>
      </c>
      <c r="W26">
        <v>117</v>
      </c>
      <c r="X26">
        <v>72</v>
      </c>
    </row>
    <row r="27" spans="1:24" ht="15">
      <c r="A27">
        <v>4</v>
      </c>
      <c r="B27">
        <v>22</v>
      </c>
      <c r="C27" t="s">
        <v>28</v>
      </c>
      <c r="D27">
        <v>608</v>
      </c>
      <c r="E27" t="s">
        <v>29</v>
      </c>
      <c r="F27">
        <v>737</v>
      </c>
      <c r="G27">
        <v>84</v>
      </c>
      <c r="H27">
        <v>80</v>
      </c>
      <c r="I27">
        <v>1</v>
      </c>
      <c r="J27">
        <v>1</v>
      </c>
      <c r="K27">
        <v>12</v>
      </c>
      <c r="L27">
        <v>117</v>
      </c>
      <c r="M27">
        <v>3</v>
      </c>
      <c r="N27">
        <v>7</v>
      </c>
      <c r="O27">
        <v>77</v>
      </c>
      <c r="P27">
        <v>69</v>
      </c>
      <c r="Q27">
        <v>4</v>
      </c>
      <c r="R27">
        <v>0</v>
      </c>
      <c r="S27">
        <v>455</v>
      </c>
      <c r="T27">
        <v>23</v>
      </c>
      <c r="U27">
        <v>478</v>
      </c>
      <c r="V27">
        <v>168</v>
      </c>
      <c r="W27">
        <v>161</v>
      </c>
      <c r="X27">
        <v>9</v>
      </c>
    </row>
    <row r="28" spans="1:24" ht="15">
      <c r="A28">
        <v>4</v>
      </c>
      <c r="B28">
        <v>22</v>
      </c>
      <c r="C28" t="s">
        <v>28</v>
      </c>
      <c r="D28">
        <v>609</v>
      </c>
      <c r="E28" t="s">
        <v>29</v>
      </c>
      <c r="F28">
        <v>458</v>
      </c>
      <c r="G28">
        <v>35</v>
      </c>
      <c r="H28">
        <v>63</v>
      </c>
      <c r="I28">
        <v>21</v>
      </c>
      <c r="J28">
        <v>8</v>
      </c>
      <c r="K28">
        <v>6</v>
      </c>
      <c r="L28">
        <v>81</v>
      </c>
      <c r="M28">
        <v>11</v>
      </c>
      <c r="N28">
        <v>2</v>
      </c>
      <c r="O28">
        <v>3</v>
      </c>
      <c r="P28">
        <v>12</v>
      </c>
      <c r="Q28">
        <v>8</v>
      </c>
      <c r="R28">
        <v>0</v>
      </c>
      <c r="S28">
        <v>250</v>
      </c>
      <c r="T28">
        <v>9</v>
      </c>
      <c r="U28">
        <v>259</v>
      </c>
      <c r="V28">
        <v>40</v>
      </c>
      <c r="W28">
        <v>81</v>
      </c>
      <c r="X28">
        <v>48</v>
      </c>
    </row>
    <row r="29" spans="1:24" ht="15">
      <c r="A29">
        <v>4</v>
      </c>
      <c r="B29">
        <v>22</v>
      </c>
      <c r="C29" t="s">
        <v>28</v>
      </c>
      <c r="D29">
        <v>610</v>
      </c>
      <c r="E29" t="s">
        <v>29</v>
      </c>
      <c r="F29">
        <v>394</v>
      </c>
      <c r="G29">
        <v>10</v>
      </c>
      <c r="H29">
        <v>46</v>
      </c>
      <c r="I29">
        <v>23</v>
      </c>
      <c r="J29">
        <v>9</v>
      </c>
      <c r="K29">
        <v>8</v>
      </c>
      <c r="L29">
        <v>74</v>
      </c>
      <c r="M29">
        <v>10</v>
      </c>
      <c r="N29">
        <v>4</v>
      </c>
      <c r="O29">
        <v>4</v>
      </c>
      <c r="P29">
        <v>18</v>
      </c>
      <c r="Q29">
        <v>26</v>
      </c>
      <c r="R29">
        <v>0</v>
      </c>
      <c r="S29">
        <v>232</v>
      </c>
      <c r="T29">
        <v>13</v>
      </c>
      <c r="U29">
        <v>245</v>
      </c>
      <c r="V29">
        <v>18</v>
      </c>
      <c r="W29">
        <v>72</v>
      </c>
      <c r="X29">
        <v>68</v>
      </c>
    </row>
    <row r="30" spans="1:24" ht="15">
      <c r="A30">
        <v>4</v>
      </c>
      <c r="B30">
        <v>22</v>
      </c>
      <c r="C30" t="s">
        <v>28</v>
      </c>
      <c r="D30">
        <v>611</v>
      </c>
      <c r="E30" t="s">
        <v>29</v>
      </c>
      <c r="F30">
        <v>328</v>
      </c>
      <c r="G30">
        <v>16</v>
      </c>
      <c r="H30">
        <v>74</v>
      </c>
      <c r="I30">
        <v>4</v>
      </c>
      <c r="J30">
        <v>4</v>
      </c>
      <c r="K30">
        <v>6</v>
      </c>
      <c r="L30">
        <v>22</v>
      </c>
      <c r="M30">
        <v>2</v>
      </c>
      <c r="N30">
        <v>8</v>
      </c>
      <c r="O30">
        <v>0</v>
      </c>
      <c r="P30">
        <v>40</v>
      </c>
      <c r="Q30">
        <v>7</v>
      </c>
      <c r="R30">
        <v>0</v>
      </c>
      <c r="S30">
        <v>183</v>
      </c>
      <c r="T30">
        <v>7</v>
      </c>
      <c r="U30">
        <v>190</v>
      </c>
      <c r="V30">
        <v>24</v>
      </c>
      <c r="W30">
        <v>120</v>
      </c>
      <c r="X30">
        <v>17</v>
      </c>
    </row>
    <row r="31" spans="1:24" ht="15">
      <c r="A31">
        <v>4</v>
      </c>
      <c r="B31">
        <v>22</v>
      </c>
      <c r="C31" t="s">
        <v>28</v>
      </c>
      <c r="D31">
        <v>612</v>
      </c>
      <c r="E31" t="s">
        <v>29</v>
      </c>
      <c r="F31">
        <v>614</v>
      </c>
      <c r="G31">
        <v>24</v>
      </c>
      <c r="H31">
        <v>43</v>
      </c>
      <c r="I31">
        <v>4</v>
      </c>
      <c r="J31">
        <v>7</v>
      </c>
      <c r="K31">
        <v>12</v>
      </c>
      <c r="L31">
        <v>158</v>
      </c>
      <c r="M31">
        <v>36</v>
      </c>
      <c r="N31">
        <v>4</v>
      </c>
      <c r="O31">
        <v>16</v>
      </c>
      <c r="P31">
        <v>18</v>
      </c>
      <c r="Q31">
        <v>27</v>
      </c>
      <c r="R31">
        <v>0</v>
      </c>
      <c r="S31">
        <v>349</v>
      </c>
      <c r="T31">
        <v>18</v>
      </c>
      <c r="U31">
        <v>367</v>
      </c>
      <c r="V31">
        <v>44</v>
      </c>
      <c r="W31">
        <v>73</v>
      </c>
      <c r="X31">
        <v>74</v>
      </c>
    </row>
    <row r="32" spans="1:24" ht="15">
      <c r="A32">
        <v>4</v>
      </c>
      <c r="B32">
        <v>22</v>
      </c>
      <c r="C32" t="s">
        <v>28</v>
      </c>
      <c r="D32">
        <v>613</v>
      </c>
      <c r="E32" t="s">
        <v>29</v>
      </c>
      <c r="F32">
        <v>393</v>
      </c>
      <c r="G32">
        <v>7</v>
      </c>
      <c r="H32">
        <v>14</v>
      </c>
      <c r="I32">
        <v>28</v>
      </c>
      <c r="J32">
        <v>3</v>
      </c>
      <c r="K32">
        <v>0</v>
      </c>
      <c r="L32">
        <v>122</v>
      </c>
      <c r="M32">
        <v>44</v>
      </c>
      <c r="N32">
        <v>2</v>
      </c>
      <c r="O32">
        <v>2</v>
      </c>
      <c r="P32">
        <v>1</v>
      </c>
      <c r="Q32">
        <v>29</v>
      </c>
      <c r="R32">
        <v>0</v>
      </c>
      <c r="S32">
        <v>252</v>
      </c>
      <c r="T32">
        <v>8</v>
      </c>
      <c r="U32">
        <v>260</v>
      </c>
      <c r="V32">
        <v>11</v>
      </c>
      <c r="W32">
        <v>15</v>
      </c>
      <c r="X32">
        <v>104</v>
      </c>
    </row>
    <row r="33" spans="1:24" ht="15">
      <c r="A33">
        <v>4</v>
      </c>
      <c r="B33">
        <v>22</v>
      </c>
      <c r="C33" t="s">
        <v>28</v>
      </c>
      <c r="D33">
        <v>613</v>
      </c>
      <c r="E33" t="s">
        <v>30</v>
      </c>
      <c r="F33">
        <v>393</v>
      </c>
      <c r="G33">
        <v>12</v>
      </c>
      <c r="H33">
        <v>12</v>
      </c>
      <c r="I33">
        <v>29</v>
      </c>
      <c r="J33">
        <v>4</v>
      </c>
      <c r="K33">
        <v>1</v>
      </c>
      <c r="L33">
        <v>120</v>
      </c>
      <c r="M33">
        <v>44</v>
      </c>
      <c r="N33">
        <v>1</v>
      </c>
      <c r="O33">
        <v>4</v>
      </c>
      <c r="P33">
        <v>8</v>
      </c>
      <c r="Q33">
        <v>29</v>
      </c>
      <c r="R33">
        <v>0</v>
      </c>
      <c r="S33">
        <v>264</v>
      </c>
      <c r="T33">
        <v>8</v>
      </c>
      <c r="U33">
        <v>272</v>
      </c>
      <c r="V33">
        <v>17</v>
      </c>
      <c r="W33">
        <v>21</v>
      </c>
      <c r="X33">
        <v>106</v>
      </c>
    </row>
    <row r="34" spans="1:24" ht="15">
      <c r="A34">
        <v>4</v>
      </c>
      <c r="B34">
        <v>22</v>
      </c>
      <c r="C34" t="s">
        <v>28</v>
      </c>
      <c r="D34">
        <v>614</v>
      </c>
      <c r="E34" t="s">
        <v>29</v>
      </c>
      <c r="F34">
        <v>233</v>
      </c>
      <c r="G34">
        <v>16</v>
      </c>
      <c r="H34">
        <v>23</v>
      </c>
      <c r="I34">
        <v>28</v>
      </c>
      <c r="J34">
        <v>6</v>
      </c>
      <c r="K34">
        <v>1</v>
      </c>
      <c r="L34">
        <v>60</v>
      </c>
      <c r="M34">
        <v>5</v>
      </c>
      <c r="N34">
        <v>2</v>
      </c>
      <c r="O34">
        <v>4</v>
      </c>
      <c r="P34">
        <v>4</v>
      </c>
      <c r="Q34">
        <v>6</v>
      </c>
      <c r="R34">
        <v>0</v>
      </c>
      <c r="S34">
        <v>155</v>
      </c>
      <c r="T34">
        <v>12</v>
      </c>
      <c r="U34">
        <v>167</v>
      </c>
      <c r="V34">
        <v>22</v>
      </c>
      <c r="W34">
        <v>28</v>
      </c>
      <c r="X34">
        <v>45</v>
      </c>
    </row>
    <row r="35" spans="1:24" ht="15">
      <c r="A35">
        <v>4</v>
      </c>
      <c r="B35">
        <v>22</v>
      </c>
      <c r="C35" t="s">
        <v>28</v>
      </c>
      <c r="D35">
        <v>615</v>
      </c>
      <c r="E35" t="s">
        <v>29</v>
      </c>
      <c r="F35">
        <v>377</v>
      </c>
      <c r="G35">
        <v>3</v>
      </c>
      <c r="H35">
        <v>12</v>
      </c>
      <c r="I35">
        <v>81</v>
      </c>
      <c r="J35">
        <v>14</v>
      </c>
      <c r="K35">
        <v>6</v>
      </c>
      <c r="L35">
        <v>44</v>
      </c>
      <c r="M35">
        <v>23</v>
      </c>
      <c r="N35">
        <v>5</v>
      </c>
      <c r="O35">
        <v>5</v>
      </c>
      <c r="P35">
        <v>1</v>
      </c>
      <c r="Q35">
        <v>29</v>
      </c>
      <c r="R35">
        <v>0</v>
      </c>
      <c r="S35">
        <v>223</v>
      </c>
      <c r="T35">
        <v>18</v>
      </c>
      <c r="U35">
        <v>241</v>
      </c>
      <c r="V35">
        <v>13</v>
      </c>
      <c r="W35">
        <v>19</v>
      </c>
      <c r="X35">
        <v>147</v>
      </c>
    </row>
    <row r="36" spans="1:24" s="5" customFormat="1" ht="15">
      <c r="A36" s="23" t="s">
        <v>35</v>
      </c>
      <c r="B36" s="23"/>
      <c r="C36" s="23"/>
      <c r="D36" s="6">
        <v>24</v>
      </c>
      <c r="E36" s="6">
        <f>COUNTA(E8:E35)</f>
        <v>28</v>
      </c>
      <c r="F36" s="6">
        <f>SUM(F8:F35)</f>
        <v>13402</v>
      </c>
      <c r="G36" s="6">
        <f aca="true" t="shared" si="0" ref="G36:X36">SUM(G8:G35)</f>
        <v>1121</v>
      </c>
      <c r="H36" s="6">
        <f t="shared" si="0"/>
        <v>1457</v>
      </c>
      <c r="I36" s="6">
        <f t="shared" si="0"/>
        <v>388</v>
      </c>
      <c r="J36" s="6">
        <f t="shared" si="0"/>
        <v>191</v>
      </c>
      <c r="K36" s="6">
        <f t="shared" si="0"/>
        <v>254</v>
      </c>
      <c r="L36" s="6">
        <f t="shared" si="0"/>
        <v>2788</v>
      </c>
      <c r="M36" s="6">
        <f t="shared" si="0"/>
        <v>540</v>
      </c>
      <c r="N36" s="6">
        <f t="shared" si="0"/>
        <v>181</v>
      </c>
      <c r="O36" s="6">
        <f t="shared" si="0"/>
        <v>552</v>
      </c>
      <c r="P36" s="6">
        <f t="shared" si="0"/>
        <v>705</v>
      </c>
      <c r="Q36" s="6">
        <f t="shared" si="0"/>
        <v>391</v>
      </c>
      <c r="R36" s="6">
        <f t="shared" si="0"/>
        <v>0</v>
      </c>
      <c r="S36" s="6">
        <f t="shared" si="0"/>
        <v>8568</v>
      </c>
      <c r="T36" s="6">
        <f t="shared" si="0"/>
        <v>372</v>
      </c>
      <c r="U36" s="6">
        <f t="shared" si="0"/>
        <v>8940</v>
      </c>
      <c r="V36" s="6">
        <f t="shared" si="0"/>
        <v>1854</v>
      </c>
      <c r="W36" s="6">
        <f t="shared" si="0"/>
        <v>2416</v>
      </c>
      <c r="X36" s="6">
        <f t="shared" si="0"/>
        <v>1510</v>
      </c>
    </row>
    <row r="37" spans="5:24" ht="15">
      <c r="E37" s="23" t="s">
        <v>36</v>
      </c>
      <c r="F37" s="23"/>
      <c r="G37" s="7">
        <f>G36/8940</f>
        <v>0.12539149888143178</v>
      </c>
      <c r="H37" s="7">
        <f aca="true" t="shared" si="1" ref="H37:X37">H36/8940</f>
        <v>0.16297539149888143</v>
      </c>
      <c r="I37" s="7">
        <f t="shared" si="1"/>
        <v>0.043400447427293064</v>
      </c>
      <c r="J37" s="7">
        <f t="shared" si="1"/>
        <v>0.021364653243847873</v>
      </c>
      <c r="K37" s="7">
        <f t="shared" si="1"/>
        <v>0.028411633109619687</v>
      </c>
      <c r="L37" s="7">
        <f t="shared" si="1"/>
        <v>0.3118568232662192</v>
      </c>
      <c r="M37" s="7">
        <f t="shared" si="1"/>
        <v>0.06040268456375839</v>
      </c>
      <c r="N37" s="7">
        <f t="shared" si="1"/>
        <v>0.02024608501118568</v>
      </c>
      <c r="O37" s="7">
        <f t="shared" si="1"/>
        <v>0.06174496644295302</v>
      </c>
      <c r="P37" s="7">
        <f t="shared" si="1"/>
        <v>0.07885906040268456</v>
      </c>
      <c r="Q37" s="7">
        <f t="shared" si="1"/>
        <v>0.04373601789709172</v>
      </c>
      <c r="R37" s="7">
        <f t="shared" si="1"/>
        <v>0</v>
      </c>
      <c r="S37" s="7">
        <f t="shared" si="1"/>
        <v>0.9583892617449664</v>
      </c>
      <c r="T37" s="7">
        <f t="shared" si="1"/>
        <v>0.04161073825503356</v>
      </c>
      <c r="U37" s="7"/>
      <c r="V37" s="7">
        <f t="shared" si="1"/>
        <v>0.20738255033557046</v>
      </c>
      <c r="W37" s="7">
        <f t="shared" si="1"/>
        <v>0.2702460850111857</v>
      </c>
      <c r="X37" s="7">
        <f t="shared" si="1"/>
        <v>0.16890380313199105</v>
      </c>
    </row>
    <row r="41" spans="1:21" ht="15">
      <c r="A41" s="1" t="s">
        <v>0</v>
      </c>
      <c r="B41" s="2"/>
      <c r="C41" s="2"/>
      <c r="D41" s="2"/>
      <c r="E41" s="2"/>
      <c r="F41" s="2"/>
      <c r="G41" s="20" t="s">
        <v>1</v>
      </c>
      <c r="H41" s="21"/>
      <c r="I41" s="21"/>
      <c r="J41" s="21"/>
      <c r="K41" s="21"/>
      <c r="L41" s="21"/>
      <c r="M41" s="21"/>
      <c r="N41" s="21"/>
      <c r="O41" s="22" t="s">
        <v>2</v>
      </c>
      <c r="P41" s="22"/>
      <c r="Q41" s="22"/>
      <c r="R41" s="2"/>
      <c r="S41" s="2"/>
      <c r="T41" s="2"/>
      <c r="U41" s="2"/>
    </row>
    <row r="42" spans="1:24" ht="15">
      <c r="A42" s="1"/>
      <c r="B42" s="2"/>
      <c r="C42" s="2"/>
      <c r="D42" s="2"/>
      <c r="E42" s="2"/>
      <c r="F42" s="2"/>
      <c r="G42" s="3"/>
      <c r="H42" s="4"/>
      <c r="I42" s="4"/>
      <c r="J42" s="4"/>
      <c r="K42" s="4"/>
      <c r="L42" s="4"/>
      <c r="M42" s="4"/>
      <c r="N42" s="4"/>
      <c r="O42" s="9" t="s">
        <v>4</v>
      </c>
      <c r="P42" s="9" t="s">
        <v>5</v>
      </c>
      <c r="Q42" s="9" t="s">
        <v>6</v>
      </c>
      <c r="R42" s="2"/>
      <c r="S42" s="2"/>
      <c r="T42" s="2"/>
      <c r="U42" s="2"/>
      <c r="V42" s="8" t="s">
        <v>3</v>
      </c>
      <c r="W42" s="8" t="s">
        <v>3</v>
      </c>
      <c r="X42" s="8" t="s">
        <v>3</v>
      </c>
    </row>
    <row r="43" spans="2:24" ht="51">
      <c r="B43" s="10" t="s">
        <v>7</v>
      </c>
      <c r="C43" s="10" t="s">
        <v>9</v>
      </c>
      <c r="D43" s="10" t="s">
        <v>39</v>
      </c>
      <c r="E43" s="10" t="s">
        <v>40</v>
      </c>
      <c r="F43" s="10" t="s">
        <v>12</v>
      </c>
      <c r="G43" s="10" t="s">
        <v>13</v>
      </c>
      <c r="H43" s="10" t="s">
        <v>14</v>
      </c>
      <c r="I43" s="10" t="s">
        <v>15</v>
      </c>
      <c r="J43" s="10" t="s">
        <v>16</v>
      </c>
      <c r="K43" s="10" t="s">
        <v>17</v>
      </c>
      <c r="L43" s="10" t="s">
        <v>18</v>
      </c>
      <c r="M43" s="10" t="s">
        <v>19</v>
      </c>
      <c r="N43" s="10" t="s">
        <v>20</v>
      </c>
      <c r="O43" s="11" t="s">
        <v>21</v>
      </c>
      <c r="P43" s="11" t="s">
        <v>22</v>
      </c>
      <c r="Q43" s="11" t="s">
        <v>23</v>
      </c>
      <c r="R43" s="10" t="s">
        <v>24</v>
      </c>
      <c r="S43" s="10" t="s">
        <v>25</v>
      </c>
      <c r="T43" s="10" t="s">
        <v>26</v>
      </c>
      <c r="U43" s="10" t="s">
        <v>27</v>
      </c>
      <c r="V43" s="12" t="s">
        <v>32</v>
      </c>
      <c r="W43" s="12" t="s">
        <v>33</v>
      </c>
      <c r="X43" s="12" t="s">
        <v>34</v>
      </c>
    </row>
    <row r="44" spans="1:24" s="5" customFormat="1" ht="15">
      <c r="A44" s="6" t="s">
        <v>35</v>
      </c>
      <c r="B44" s="6" t="s">
        <v>37</v>
      </c>
      <c r="C44" s="14" t="s">
        <v>38</v>
      </c>
      <c r="D44" s="6">
        <v>24</v>
      </c>
      <c r="E44" s="6">
        <v>28</v>
      </c>
      <c r="F44" s="6">
        <v>13402</v>
      </c>
      <c r="G44" s="6">
        <v>1121</v>
      </c>
      <c r="H44" s="6">
        <v>1457</v>
      </c>
      <c r="I44" s="6">
        <v>388</v>
      </c>
      <c r="J44" s="6">
        <v>191</v>
      </c>
      <c r="K44" s="6">
        <v>254</v>
      </c>
      <c r="L44" s="6">
        <v>2788</v>
      </c>
      <c r="M44" s="6">
        <v>540</v>
      </c>
      <c r="N44" s="6">
        <v>181</v>
      </c>
      <c r="O44" s="6">
        <v>552</v>
      </c>
      <c r="P44" s="6">
        <v>705</v>
      </c>
      <c r="Q44" s="6">
        <v>391</v>
      </c>
      <c r="R44" s="6">
        <v>0</v>
      </c>
      <c r="S44" s="6">
        <v>8568</v>
      </c>
      <c r="T44" s="6">
        <v>372</v>
      </c>
      <c r="U44" s="6">
        <v>8940</v>
      </c>
      <c r="V44" s="6">
        <v>1854</v>
      </c>
      <c r="W44" s="6">
        <v>2416</v>
      </c>
      <c r="X44" s="6">
        <v>1510</v>
      </c>
    </row>
    <row r="45" spans="5:24" s="5" customFormat="1" ht="15">
      <c r="E45" s="19" t="s">
        <v>36</v>
      </c>
      <c r="F45" s="19"/>
      <c r="G45" s="13">
        <v>0.12539149888143178</v>
      </c>
      <c r="H45" s="13">
        <v>0.16297539149888143</v>
      </c>
      <c r="I45" s="13">
        <v>0.043400447427293064</v>
      </c>
      <c r="J45" s="13">
        <v>0.021364653243847873</v>
      </c>
      <c r="K45" s="13">
        <v>0.028411633109619687</v>
      </c>
      <c r="L45" s="13">
        <v>0.3118568232662192</v>
      </c>
      <c r="M45" s="13">
        <v>0.06040268456375839</v>
      </c>
      <c r="N45" s="13">
        <v>0.02024608501118568</v>
      </c>
      <c r="O45" s="13">
        <v>0.06174496644295302</v>
      </c>
      <c r="P45" s="13">
        <v>0.07885906040268456</v>
      </c>
      <c r="Q45" s="13">
        <v>0.04373601789709172</v>
      </c>
      <c r="R45" s="13">
        <v>0</v>
      </c>
      <c r="S45" s="13">
        <v>0.9583892617449664</v>
      </c>
      <c r="T45" s="13">
        <v>0.04161073825503356</v>
      </c>
      <c r="U45" s="13"/>
      <c r="V45" s="13">
        <v>0.20738255033557046</v>
      </c>
      <c r="W45" s="13">
        <v>0.2702460850111857</v>
      </c>
      <c r="X45" s="13">
        <v>0.16890380313199105</v>
      </c>
    </row>
  </sheetData>
  <sheetProtection/>
  <mergeCells count="11">
    <mergeCell ref="A36:C36"/>
    <mergeCell ref="E37:F37"/>
    <mergeCell ref="G41:N41"/>
    <mergeCell ref="O41:Q41"/>
    <mergeCell ref="D1:Q1"/>
    <mergeCell ref="D2:Q2"/>
    <mergeCell ref="D3:Q3"/>
    <mergeCell ref="D4:Q4"/>
    <mergeCell ref="E45:F45"/>
    <mergeCell ref="G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2013-11-04T17:42:19Z</dcterms:created>
  <dcterms:modified xsi:type="dcterms:W3CDTF">2014-01-20T16:43:31Z</dcterms:modified>
  <cp:category/>
  <cp:version/>
  <cp:contentType/>
  <cp:contentStatus/>
</cp:coreProperties>
</file>