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<sst xmlns="http://schemas.openxmlformats.org/spreadsheetml/2006/main" count="95" uniqueCount="32">
  <si>
    <t>AYUNTAMIENTOS resultados por casilla 1-jul-2012 (CEEPAC)</t>
  </si>
  <si>
    <t>PARTIDOS POLÍTICOS Y COALICIONES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</si>
  <si>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</si>
  <si>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</si>
  <si>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</si>
  <si>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</si>
  <si>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</si>
  <si>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</si>
  <si>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</si>
  <si>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</si>
  <si>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</si>
  <si>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</si>
  <si>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PNA</t>
  </si>
  <si>
    <t>FORMULAS NO REGISTRADAS</t>
  </si>
  <si>
    <t>VOTACION VALIDA EMITIDA</t>
  </si>
  <si>
    <t>VOTOS NULOS</t>
  </si>
  <si>
    <t>VOTACION EMITIDA</t>
  </si>
  <si>
    <t>RAYON </t>
  </si>
  <si>
    <t>B01</t>
  </si>
  <si>
    <t>C01</t>
  </si>
  <si>
    <t>C02</t>
  </si>
  <si>
    <t>E01</t>
  </si>
  <si>
    <t>TOTALES</t>
  </si>
  <si>
    <t>% de Votación</t>
  </si>
  <si>
    <t>No. de Secciones</t>
  </si>
  <si>
    <t>Casillas Computadas</t>
  </si>
  <si>
    <t>XI</t>
  </si>
  <si>
    <t>RAYÓN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</si>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</sst>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164" fontId="39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25"/>
          <c:y val="0.061"/>
          <c:w val="0.67225"/>
          <c:h val="0.9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(Hoja1!$G$41:$L$41,Hoja1!$N$41)</c:f>
              <c:strCache/>
            </c:strRef>
          </c:cat>
          <c:val>
            <c:numRef>
              <c:f>(Hoja1!$G$42:$L$42,Hoja1!$N$42)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3145"/>
          <c:w val="0.2755"/>
          <c:h val="0.36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-0.0115</cdr:y>
    </cdr:from>
    <cdr:to>
      <cdr:x>1</cdr:x>
      <cdr:y>0.1975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-47624"/>
          <a:ext cx="64865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RAYÓN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76200</xdr:rowOff>
    </xdr:from>
    <xdr:to>
      <xdr:col>6</xdr:col>
      <xdr:colOff>628650</xdr:colOff>
      <xdr:row>6</xdr:row>
      <xdr:rowOff>581025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590550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76200</xdr:rowOff>
    </xdr:from>
    <xdr:to>
      <xdr:col>9</xdr:col>
      <xdr:colOff>628650</xdr:colOff>
      <xdr:row>6</xdr:row>
      <xdr:rowOff>600075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66675</xdr:rowOff>
    </xdr:from>
    <xdr:to>
      <xdr:col>10</xdr:col>
      <xdr:colOff>647700</xdr:colOff>
      <xdr:row>6</xdr:row>
      <xdr:rowOff>600075</xdr:rowOff>
    </xdr:to>
    <xdr:pic>
      <xdr:nvPicPr>
        <xdr:cNvPr id="4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85725</xdr:rowOff>
    </xdr:from>
    <xdr:to>
      <xdr:col>7</xdr:col>
      <xdr:colOff>704850</xdr:colOff>
      <xdr:row>6</xdr:row>
      <xdr:rowOff>581025</xdr:rowOff>
    </xdr:to>
    <xdr:pic>
      <xdr:nvPicPr>
        <xdr:cNvPr id="5" name="Picture 5" descr="cps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2287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40</xdr:row>
      <xdr:rowOff>76200</xdr:rowOff>
    </xdr:from>
    <xdr:to>
      <xdr:col>6</xdr:col>
      <xdr:colOff>628650</xdr:colOff>
      <xdr:row>40</xdr:row>
      <xdr:rowOff>581025</xdr:rowOff>
    </xdr:to>
    <xdr:pic>
      <xdr:nvPicPr>
        <xdr:cNvPr id="6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153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40</xdr:row>
      <xdr:rowOff>47625</xdr:rowOff>
    </xdr:from>
    <xdr:to>
      <xdr:col>8</xdr:col>
      <xdr:colOff>628650</xdr:colOff>
      <xdr:row>40</xdr:row>
      <xdr:rowOff>590550</xdr:rowOff>
    </xdr:to>
    <xdr:pic>
      <xdr:nvPicPr>
        <xdr:cNvPr id="7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81248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40</xdr:row>
      <xdr:rowOff>76200</xdr:rowOff>
    </xdr:from>
    <xdr:to>
      <xdr:col>9</xdr:col>
      <xdr:colOff>628650</xdr:colOff>
      <xdr:row>40</xdr:row>
      <xdr:rowOff>600075</xdr:rowOff>
    </xdr:to>
    <xdr:pic>
      <xdr:nvPicPr>
        <xdr:cNvPr id="8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8153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40</xdr:row>
      <xdr:rowOff>66675</xdr:rowOff>
    </xdr:from>
    <xdr:to>
      <xdr:col>10</xdr:col>
      <xdr:colOff>647700</xdr:colOff>
      <xdr:row>40</xdr:row>
      <xdr:rowOff>600075</xdr:rowOff>
    </xdr:to>
    <xdr:pic>
      <xdr:nvPicPr>
        <xdr:cNvPr id="9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8143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40</xdr:row>
      <xdr:rowOff>85725</xdr:rowOff>
    </xdr:from>
    <xdr:to>
      <xdr:col>7</xdr:col>
      <xdr:colOff>704850</xdr:colOff>
      <xdr:row>40</xdr:row>
      <xdr:rowOff>581025</xdr:rowOff>
    </xdr:to>
    <xdr:pic>
      <xdr:nvPicPr>
        <xdr:cNvPr id="10" name="Picture 5" descr="cps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8162925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44</xdr:row>
      <xdr:rowOff>76200</xdr:rowOff>
    </xdr:from>
    <xdr:to>
      <xdr:col>9</xdr:col>
      <xdr:colOff>247650</xdr:colOff>
      <xdr:row>67</xdr:row>
      <xdr:rowOff>171450</xdr:rowOff>
    </xdr:to>
    <xdr:graphicFrame>
      <xdr:nvGraphicFramePr>
        <xdr:cNvPr id="11" name="21 Gráfico"/>
        <xdr:cNvGraphicFramePr/>
      </xdr:nvGraphicFramePr>
      <xdr:xfrm>
        <a:off x="695325" y="9372600"/>
        <a:ext cx="6410325" cy="4476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2" name="13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pane ySplit="2880" topLeftCell="A36" activePane="topLeft" state="split"/>
      <selection pane="topLeft" activeCell="D2" sqref="D2:Q2"/>
      <selection pane="bottomLeft" activeCell="A38" sqref="A38:O39"/>
    </sheetView>
  </sheetViews>
  <sheetFormatPr defaultColWidth="11.421875" defaultRowHeight="15"/>
  <sheetData>
    <row r="1" spans="4:17" ht="15">
      <c r="D1" s="15" t="s">
        <v>28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5">
      <c r="D2" s="15" t="s">
        <v>29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4:17" ht="15"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4:17" ht="15">
      <c r="D4" s="15" t="s">
        <v>31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5" ht="15">
      <c r="A5" s="1" t="s">
        <v>0</v>
      </c>
      <c r="B5" s="2"/>
      <c r="C5" s="2"/>
      <c r="D5" s="2"/>
      <c r="E5" s="2"/>
      <c r="F5" s="2"/>
      <c r="G5" s="16" t="s">
        <v>1</v>
      </c>
      <c r="H5" s="17"/>
      <c r="I5" s="17"/>
      <c r="J5" s="17"/>
      <c r="K5" s="17"/>
      <c r="L5" s="2"/>
      <c r="M5" s="2"/>
      <c r="N5" s="2"/>
      <c r="O5" s="2"/>
    </row>
    <row r="6" spans="1:15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2"/>
      <c r="M6" s="2"/>
      <c r="N6" s="2"/>
      <c r="O6" s="2"/>
    </row>
    <row r="7" spans="1:15" ht="51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</row>
    <row r="8" spans="1:15" ht="15">
      <c r="A8">
        <v>11</v>
      </c>
      <c r="B8">
        <v>23</v>
      </c>
      <c r="C8" t="s">
        <v>17</v>
      </c>
      <c r="D8">
        <v>616</v>
      </c>
      <c r="E8" t="s">
        <v>18</v>
      </c>
      <c r="F8">
        <v>529</v>
      </c>
      <c r="G8">
        <v>102</v>
      </c>
      <c r="H8">
        <v>107</v>
      </c>
      <c r="I8">
        <v>24</v>
      </c>
      <c r="J8">
        <v>2</v>
      </c>
      <c r="K8">
        <v>92</v>
      </c>
      <c r="L8">
        <v>0</v>
      </c>
      <c r="M8">
        <v>327</v>
      </c>
      <c r="N8">
        <v>11</v>
      </c>
      <c r="O8">
        <v>338</v>
      </c>
    </row>
    <row r="9" spans="1:15" ht="15">
      <c r="A9">
        <v>11</v>
      </c>
      <c r="B9">
        <v>23</v>
      </c>
      <c r="C9" t="s">
        <v>17</v>
      </c>
      <c r="D9">
        <v>616</v>
      </c>
      <c r="E9" t="s">
        <v>19</v>
      </c>
      <c r="F9">
        <v>528</v>
      </c>
      <c r="G9">
        <v>102</v>
      </c>
      <c r="H9">
        <v>136</v>
      </c>
      <c r="I9">
        <v>16</v>
      </c>
      <c r="J9">
        <v>2</v>
      </c>
      <c r="K9">
        <v>64</v>
      </c>
      <c r="L9">
        <v>0</v>
      </c>
      <c r="M9">
        <v>320</v>
      </c>
      <c r="N9">
        <v>9</v>
      </c>
      <c r="O9">
        <v>329</v>
      </c>
    </row>
    <row r="10" spans="1:15" ht="15">
      <c r="A10">
        <v>11</v>
      </c>
      <c r="B10">
        <v>23</v>
      </c>
      <c r="C10" t="s">
        <v>17</v>
      </c>
      <c r="D10">
        <v>616</v>
      </c>
      <c r="E10" t="s">
        <v>20</v>
      </c>
      <c r="F10">
        <v>528</v>
      </c>
      <c r="G10">
        <v>108</v>
      </c>
      <c r="H10">
        <v>127</v>
      </c>
      <c r="I10">
        <v>28</v>
      </c>
      <c r="J10">
        <v>1</v>
      </c>
      <c r="K10">
        <v>95</v>
      </c>
      <c r="L10">
        <v>0</v>
      </c>
      <c r="M10">
        <v>359</v>
      </c>
      <c r="N10">
        <v>4</v>
      </c>
      <c r="O10">
        <v>363</v>
      </c>
    </row>
    <row r="11" spans="1:15" ht="15">
      <c r="A11">
        <v>11</v>
      </c>
      <c r="B11">
        <v>23</v>
      </c>
      <c r="C11" t="s">
        <v>17</v>
      </c>
      <c r="D11">
        <v>617</v>
      </c>
      <c r="E11" t="s">
        <v>18</v>
      </c>
      <c r="F11">
        <v>650</v>
      </c>
      <c r="G11">
        <v>127</v>
      </c>
      <c r="H11">
        <v>133</v>
      </c>
      <c r="I11">
        <v>42</v>
      </c>
      <c r="J11">
        <v>1</v>
      </c>
      <c r="K11">
        <v>96</v>
      </c>
      <c r="L11">
        <v>0</v>
      </c>
      <c r="M11">
        <v>399</v>
      </c>
      <c r="N11">
        <v>16</v>
      </c>
      <c r="O11">
        <v>415</v>
      </c>
    </row>
    <row r="12" spans="1:15" ht="15">
      <c r="A12">
        <v>11</v>
      </c>
      <c r="B12">
        <v>23</v>
      </c>
      <c r="C12" t="s">
        <v>17</v>
      </c>
      <c r="D12">
        <v>617</v>
      </c>
      <c r="E12" t="s">
        <v>19</v>
      </c>
      <c r="F12">
        <v>649</v>
      </c>
      <c r="G12">
        <v>129</v>
      </c>
      <c r="H12">
        <v>107</v>
      </c>
      <c r="I12">
        <v>52</v>
      </c>
      <c r="J12">
        <v>4</v>
      </c>
      <c r="K12">
        <v>104</v>
      </c>
      <c r="L12">
        <v>0</v>
      </c>
      <c r="M12">
        <v>396</v>
      </c>
      <c r="N12">
        <v>7</v>
      </c>
      <c r="O12">
        <v>403</v>
      </c>
    </row>
    <row r="13" spans="1:15" ht="15">
      <c r="A13">
        <v>11</v>
      </c>
      <c r="B13">
        <v>23</v>
      </c>
      <c r="C13" t="s">
        <v>17</v>
      </c>
      <c r="D13">
        <v>618</v>
      </c>
      <c r="E13" t="s">
        <v>18</v>
      </c>
      <c r="F13">
        <v>625</v>
      </c>
      <c r="G13">
        <v>143</v>
      </c>
      <c r="H13">
        <v>134</v>
      </c>
      <c r="I13">
        <v>36</v>
      </c>
      <c r="J13">
        <v>1</v>
      </c>
      <c r="K13">
        <v>60</v>
      </c>
      <c r="L13">
        <v>0</v>
      </c>
      <c r="M13">
        <v>374</v>
      </c>
      <c r="N13">
        <v>21</v>
      </c>
      <c r="O13">
        <v>395</v>
      </c>
    </row>
    <row r="14" spans="1:15" ht="15">
      <c r="A14">
        <v>11</v>
      </c>
      <c r="B14">
        <v>23</v>
      </c>
      <c r="C14" t="s">
        <v>17</v>
      </c>
      <c r="D14">
        <v>618</v>
      </c>
      <c r="E14" t="s">
        <v>19</v>
      </c>
      <c r="F14">
        <v>624</v>
      </c>
      <c r="G14">
        <v>155</v>
      </c>
      <c r="H14">
        <v>135</v>
      </c>
      <c r="I14">
        <v>34</v>
      </c>
      <c r="J14">
        <v>2</v>
      </c>
      <c r="K14">
        <v>59</v>
      </c>
      <c r="L14">
        <v>0</v>
      </c>
      <c r="M14">
        <v>385</v>
      </c>
      <c r="N14">
        <v>11</v>
      </c>
      <c r="O14">
        <v>396</v>
      </c>
    </row>
    <row r="15" spans="1:15" ht="15">
      <c r="A15">
        <v>11</v>
      </c>
      <c r="B15">
        <v>23</v>
      </c>
      <c r="C15" t="s">
        <v>17</v>
      </c>
      <c r="D15">
        <v>618</v>
      </c>
      <c r="E15" t="s">
        <v>21</v>
      </c>
      <c r="F15">
        <v>574</v>
      </c>
      <c r="G15">
        <v>143</v>
      </c>
      <c r="H15">
        <v>120</v>
      </c>
      <c r="I15">
        <v>24</v>
      </c>
      <c r="J15">
        <v>7</v>
      </c>
      <c r="K15">
        <v>56</v>
      </c>
      <c r="L15">
        <v>0</v>
      </c>
      <c r="M15">
        <v>350</v>
      </c>
      <c r="N15">
        <v>23</v>
      </c>
      <c r="O15">
        <v>373</v>
      </c>
    </row>
    <row r="16" spans="1:15" ht="15">
      <c r="A16">
        <v>11</v>
      </c>
      <c r="B16">
        <v>23</v>
      </c>
      <c r="C16" t="s">
        <v>17</v>
      </c>
      <c r="D16">
        <v>619</v>
      </c>
      <c r="E16" t="s">
        <v>18</v>
      </c>
      <c r="F16">
        <v>519</v>
      </c>
      <c r="G16">
        <v>118</v>
      </c>
      <c r="H16">
        <v>77</v>
      </c>
      <c r="I16">
        <v>33</v>
      </c>
      <c r="J16">
        <v>3</v>
      </c>
      <c r="K16">
        <v>90</v>
      </c>
      <c r="L16">
        <v>0</v>
      </c>
      <c r="M16">
        <v>321</v>
      </c>
      <c r="N16">
        <v>12</v>
      </c>
      <c r="O16">
        <v>333</v>
      </c>
    </row>
    <row r="17" spans="1:15" ht="15">
      <c r="A17">
        <v>11</v>
      </c>
      <c r="B17">
        <v>23</v>
      </c>
      <c r="C17" t="s">
        <v>17</v>
      </c>
      <c r="D17">
        <v>620</v>
      </c>
      <c r="E17" t="s">
        <v>18</v>
      </c>
      <c r="F17">
        <v>674</v>
      </c>
      <c r="G17">
        <v>57</v>
      </c>
      <c r="H17">
        <v>208</v>
      </c>
      <c r="I17">
        <v>6</v>
      </c>
      <c r="J17">
        <v>2</v>
      </c>
      <c r="K17">
        <v>94</v>
      </c>
      <c r="L17">
        <v>0</v>
      </c>
      <c r="M17">
        <v>367</v>
      </c>
      <c r="N17">
        <v>29</v>
      </c>
      <c r="O17">
        <v>396</v>
      </c>
    </row>
    <row r="18" spans="1:15" ht="15">
      <c r="A18">
        <v>11</v>
      </c>
      <c r="B18">
        <v>23</v>
      </c>
      <c r="C18" t="s">
        <v>17</v>
      </c>
      <c r="D18">
        <v>621</v>
      </c>
      <c r="E18" t="s">
        <v>18</v>
      </c>
      <c r="F18">
        <v>662</v>
      </c>
      <c r="G18">
        <v>234</v>
      </c>
      <c r="H18">
        <v>93</v>
      </c>
      <c r="I18">
        <v>7</v>
      </c>
      <c r="J18">
        <v>3</v>
      </c>
      <c r="K18">
        <v>47</v>
      </c>
      <c r="L18">
        <v>0</v>
      </c>
      <c r="M18">
        <v>384</v>
      </c>
      <c r="N18">
        <v>16</v>
      </c>
      <c r="O18">
        <v>400</v>
      </c>
    </row>
    <row r="19" spans="1:15" ht="15">
      <c r="A19">
        <v>11</v>
      </c>
      <c r="B19">
        <v>23</v>
      </c>
      <c r="C19" t="s">
        <v>17</v>
      </c>
      <c r="D19">
        <v>622</v>
      </c>
      <c r="E19" t="s">
        <v>18</v>
      </c>
      <c r="F19">
        <v>469</v>
      </c>
      <c r="G19">
        <v>29</v>
      </c>
      <c r="H19">
        <v>108</v>
      </c>
      <c r="I19">
        <v>13</v>
      </c>
      <c r="J19">
        <v>3</v>
      </c>
      <c r="K19">
        <v>114</v>
      </c>
      <c r="L19">
        <v>0</v>
      </c>
      <c r="M19">
        <v>267</v>
      </c>
      <c r="N19">
        <v>35</v>
      </c>
      <c r="O19">
        <v>302</v>
      </c>
    </row>
    <row r="20" spans="1:15" ht="15">
      <c r="A20">
        <v>11</v>
      </c>
      <c r="B20">
        <v>23</v>
      </c>
      <c r="C20" t="s">
        <v>17</v>
      </c>
      <c r="D20">
        <v>623</v>
      </c>
      <c r="E20" t="s">
        <v>18</v>
      </c>
      <c r="F20">
        <v>727</v>
      </c>
      <c r="G20">
        <v>66</v>
      </c>
      <c r="H20">
        <v>114</v>
      </c>
      <c r="I20">
        <v>58</v>
      </c>
      <c r="J20">
        <v>14</v>
      </c>
      <c r="K20">
        <v>161</v>
      </c>
      <c r="L20">
        <v>0</v>
      </c>
      <c r="M20">
        <v>413</v>
      </c>
      <c r="N20">
        <v>35</v>
      </c>
      <c r="O20">
        <v>448</v>
      </c>
    </row>
    <row r="21" spans="1:15" ht="15">
      <c r="A21">
        <v>11</v>
      </c>
      <c r="B21">
        <v>23</v>
      </c>
      <c r="C21" t="s">
        <v>17</v>
      </c>
      <c r="D21">
        <v>623</v>
      </c>
      <c r="E21" t="s">
        <v>21</v>
      </c>
      <c r="F21">
        <v>398</v>
      </c>
      <c r="G21">
        <v>24</v>
      </c>
      <c r="H21">
        <v>84</v>
      </c>
      <c r="I21">
        <v>23</v>
      </c>
      <c r="J21">
        <v>33</v>
      </c>
      <c r="K21">
        <v>94</v>
      </c>
      <c r="L21">
        <v>0</v>
      </c>
      <c r="M21">
        <v>258</v>
      </c>
      <c r="N21">
        <v>20</v>
      </c>
      <c r="O21">
        <v>278</v>
      </c>
    </row>
    <row r="22" spans="1:15" ht="15">
      <c r="A22">
        <v>11</v>
      </c>
      <c r="B22">
        <v>23</v>
      </c>
      <c r="C22" t="s">
        <v>17</v>
      </c>
      <c r="D22">
        <v>624</v>
      </c>
      <c r="E22" t="s">
        <v>18</v>
      </c>
      <c r="F22">
        <v>373</v>
      </c>
      <c r="G22">
        <v>49</v>
      </c>
      <c r="H22">
        <v>80</v>
      </c>
      <c r="I22">
        <v>17</v>
      </c>
      <c r="J22">
        <v>3</v>
      </c>
      <c r="K22">
        <v>50</v>
      </c>
      <c r="L22">
        <v>0</v>
      </c>
      <c r="M22">
        <v>199</v>
      </c>
      <c r="N22">
        <v>15</v>
      </c>
      <c r="O22">
        <v>214</v>
      </c>
    </row>
    <row r="23" spans="1:15" ht="15">
      <c r="A23">
        <v>11</v>
      </c>
      <c r="B23">
        <v>23</v>
      </c>
      <c r="C23" t="s">
        <v>17</v>
      </c>
      <c r="D23">
        <v>625</v>
      </c>
      <c r="E23" t="s">
        <v>18</v>
      </c>
      <c r="F23">
        <v>265</v>
      </c>
      <c r="G23">
        <v>73</v>
      </c>
      <c r="H23">
        <v>47</v>
      </c>
      <c r="I23">
        <v>17</v>
      </c>
      <c r="J23">
        <v>6</v>
      </c>
      <c r="K23">
        <v>16</v>
      </c>
      <c r="L23">
        <v>0</v>
      </c>
      <c r="M23">
        <v>159</v>
      </c>
      <c r="N23">
        <v>14</v>
      </c>
      <c r="O23">
        <v>173</v>
      </c>
    </row>
    <row r="24" spans="1:15" ht="15">
      <c r="A24">
        <v>11</v>
      </c>
      <c r="B24">
        <v>23</v>
      </c>
      <c r="C24" t="s">
        <v>17</v>
      </c>
      <c r="D24">
        <v>626</v>
      </c>
      <c r="E24" t="s">
        <v>18</v>
      </c>
      <c r="F24">
        <v>417</v>
      </c>
      <c r="G24">
        <v>15</v>
      </c>
      <c r="H24">
        <v>110</v>
      </c>
      <c r="I24">
        <v>68</v>
      </c>
      <c r="J24">
        <v>19</v>
      </c>
      <c r="K24">
        <v>62</v>
      </c>
      <c r="L24">
        <v>4</v>
      </c>
      <c r="M24">
        <v>278</v>
      </c>
      <c r="N24">
        <v>16</v>
      </c>
      <c r="O24">
        <v>294</v>
      </c>
    </row>
    <row r="25" spans="1:15" ht="15">
      <c r="A25">
        <v>11</v>
      </c>
      <c r="B25">
        <v>23</v>
      </c>
      <c r="C25" t="s">
        <v>17</v>
      </c>
      <c r="D25">
        <v>626</v>
      </c>
      <c r="E25" t="s">
        <v>21</v>
      </c>
      <c r="F25">
        <v>369</v>
      </c>
      <c r="G25">
        <v>64</v>
      </c>
      <c r="H25">
        <v>77</v>
      </c>
      <c r="I25">
        <v>7</v>
      </c>
      <c r="J25">
        <v>15</v>
      </c>
      <c r="K25">
        <v>110</v>
      </c>
      <c r="L25">
        <v>1</v>
      </c>
      <c r="M25">
        <v>274</v>
      </c>
      <c r="N25">
        <v>22</v>
      </c>
      <c r="O25">
        <v>296</v>
      </c>
    </row>
    <row r="26" spans="1:15" ht="15">
      <c r="A26">
        <v>11</v>
      </c>
      <c r="B26">
        <v>23</v>
      </c>
      <c r="C26" t="s">
        <v>17</v>
      </c>
      <c r="D26">
        <v>627</v>
      </c>
      <c r="E26" t="s">
        <v>18</v>
      </c>
      <c r="F26">
        <v>723</v>
      </c>
      <c r="G26">
        <v>96</v>
      </c>
      <c r="H26">
        <v>237</v>
      </c>
      <c r="I26">
        <v>20</v>
      </c>
      <c r="J26">
        <v>2</v>
      </c>
      <c r="K26">
        <v>76</v>
      </c>
      <c r="L26">
        <v>0</v>
      </c>
      <c r="M26">
        <v>431</v>
      </c>
      <c r="N26">
        <v>17</v>
      </c>
      <c r="O26">
        <v>448</v>
      </c>
    </row>
    <row r="27" spans="1:15" ht="15">
      <c r="A27">
        <v>11</v>
      </c>
      <c r="B27">
        <v>23</v>
      </c>
      <c r="C27" t="s">
        <v>17</v>
      </c>
      <c r="D27">
        <v>628</v>
      </c>
      <c r="E27" t="s">
        <v>18</v>
      </c>
      <c r="F27">
        <v>461</v>
      </c>
      <c r="G27">
        <v>91</v>
      </c>
      <c r="H27">
        <v>89</v>
      </c>
      <c r="I27">
        <v>5</v>
      </c>
      <c r="J27">
        <v>1</v>
      </c>
      <c r="K27">
        <v>75</v>
      </c>
      <c r="L27">
        <v>0</v>
      </c>
      <c r="M27">
        <v>261</v>
      </c>
      <c r="N27">
        <v>8</v>
      </c>
      <c r="O27">
        <v>269</v>
      </c>
    </row>
    <row r="28" spans="1:15" ht="15">
      <c r="A28">
        <v>11</v>
      </c>
      <c r="B28">
        <v>23</v>
      </c>
      <c r="C28" t="s">
        <v>17</v>
      </c>
      <c r="D28">
        <v>629</v>
      </c>
      <c r="E28" t="s">
        <v>18</v>
      </c>
      <c r="F28">
        <v>165</v>
      </c>
      <c r="G28">
        <v>37</v>
      </c>
      <c r="H28">
        <v>47</v>
      </c>
      <c r="I28">
        <v>0</v>
      </c>
      <c r="J28">
        <v>2</v>
      </c>
      <c r="K28">
        <v>10</v>
      </c>
      <c r="L28">
        <v>0</v>
      </c>
      <c r="M28">
        <v>96</v>
      </c>
      <c r="N28">
        <v>1</v>
      </c>
      <c r="O28">
        <v>97</v>
      </c>
    </row>
    <row r="29" spans="1:15" ht="15">
      <c r="A29">
        <v>11</v>
      </c>
      <c r="B29">
        <v>23</v>
      </c>
      <c r="C29" t="s">
        <v>17</v>
      </c>
      <c r="D29">
        <v>630</v>
      </c>
      <c r="E29" t="s">
        <v>18</v>
      </c>
      <c r="F29">
        <v>172</v>
      </c>
      <c r="G29">
        <v>71</v>
      </c>
      <c r="H29">
        <v>15</v>
      </c>
      <c r="I29">
        <v>7</v>
      </c>
      <c r="J29">
        <v>0</v>
      </c>
      <c r="K29">
        <v>8</v>
      </c>
      <c r="L29">
        <v>1</v>
      </c>
      <c r="M29">
        <v>102</v>
      </c>
      <c r="N29">
        <v>6</v>
      </c>
      <c r="O29">
        <v>108</v>
      </c>
    </row>
    <row r="30" spans="1:15" ht="15">
      <c r="A30">
        <v>11</v>
      </c>
      <c r="B30">
        <v>23</v>
      </c>
      <c r="C30" t="s">
        <v>17</v>
      </c>
      <c r="D30">
        <v>631</v>
      </c>
      <c r="E30" t="s">
        <v>18</v>
      </c>
      <c r="F30">
        <v>115</v>
      </c>
      <c r="G30">
        <v>49</v>
      </c>
      <c r="H30">
        <v>10</v>
      </c>
      <c r="I30">
        <v>4</v>
      </c>
      <c r="J30">
        <v>1</v>
      </c>
      <c r="K30">
        <v>3</v>
      </c>
      <c r="L30">
        <v>0</v>
      </c>
      <c r="M30">
        <v>67</v>
      </c>
      <c r="N30">
        <v>2</v>
      </c>
      <c r="O30">
        <v>69</v>
      </c>
    </row>
    <row r="31" spans="1:15" ht="15">
      <c r="A31">
        <v>11</v>
      </c>
      <c r="B31">
        <v>23</v>
      </c>
      <c r="C31" t="s">
        <v>17</v>
      </c>
      <c r="D31">
        <v>632</v>
      </c>
      <c r="E31" t="s">
        <v>18</v>
      </c>
      <c r="F31">
        <v>103</v>
      </c>
      <c r="G31">
        <v>6</v>
      </c>
      <c r="H31">
        <v>31</v>
      </c>
      <c r="I31">
        <v>2</v>
      </c>
      <c r="J31">
        <v>0</v>
      </c>
      <c r="K31">
        <v>40</v>
      </c>
      <c r="L31">
        <v>0</v>
      </c>
      <c r="M31">
        <v>79</v>
      </c>
      <c r="N31">
        <v>1</v>
      </c>
      <c r="O31">
        <v>80</v>
      </c>
    </row>
    <row r="32" spans="1:15" ht="15">
      <c r="A32">
        <v>11</v>
      </c>
      <c r="B32">
        <v>23</v>
      </c>
      <c r="C32" t="s">
        <v>17</v>
      </c>
      <c r="D32">
        <v>633</v>
      </c>
      <c r="E32" t="s">
        <v>18</v>
      </c>
      <c r="F32">
        <v>540</v>
      </c>
      <c r="G32">
        <v>171</v>
      </c>
      <c r="H32">
        <v>100</v>
      </c>
      <c r="I32">
        <v>6</v>
      </c>
      <c r="J32">
        <v>1</v>
      </c>
      <c r="K32">
        <v>24</v>
      </c>
      <c r="L32">
        <v>0</v>
      </c>
      <c r="M32">
        <v>302</v>
      </c>
      <c r="N32">
        <v>20</v>
      </c>
      <c r="O32">
        <v>322</v>
      </c>
    </row>
    <row r="33" spans="1:15" ht="15">
      <c r="A33">
        <v>11</v>
      </c>
      <c r="B33">
        <v>23</v>
      </c>
      <c r="C33" t="s">
        <v>17</v>
      </c>
      <c r="D33">
        <v>633</v>
      </c>
      <c r="E33" t="s">
        <v>21</v>
      </c>
      <c r="F33">
        <v>304</v>
      </c>
      <c r="G33">
        <v>78</v>
      </c>
      <c r="H33">
        <v>67</v>
      </c>
      <c r="I33">
        <v>2</v>
      </c>
      <c r="J33">
        <v>2</v>
      </c>
      <c r="K33">
        <v>31</v>
      </c>
      <c r="L33">
        <v>0</v>
      </c>
      <c r="M33">
        <v>180</v>
      </c>
      <c r="N33">
        <v>11</v>
      </c>
      <c r="O33">
        <v>191</v>
      </c>
    </row>
    <row r="34" spans="1:15" s="5" customFormat="1" ht="15">
      <c r="A34" s="18" t="s">
        <v>22</v>
      </c>
      <c r="B34" s="18"/>
      <c r="C34" s="18"/>
      <c r="D34" s="6">
        <v>18</v>
      </c>
      <c r="E34" s="6">
        <f>COUNTA(E8:E33)</f>
        <v>26</v>
      </c>
      <c r="F34" s="6">
        <f>SUM(F8:F33)</f>
        <v>12163</v>
      </c>
      <c r="G34" s="6">
        <f aca="true" t="shared" si="0" ref="G34:O34">SUM(G8:G33)</f>
        <v>2337</v>
      </c>
      <c r="H34" s="6">
        <f t="shared" si="0"/>
        <v>2593</v>
      </c>
      <c r="I34" s="6">
        <f t="shared" si="0"/>
        <v>551</v>
      </c>
      <c r="J34" s="6">
        <f t="shared" si="0"/>
        <v>130</v>
      </c>
      <c r="K34" s="6">
        <f t="shared" si="0"/>
        <v>1731</v>
      </c>
      <c r="L34" s="6">
        <f t="shared" si="0"/>
        <v>6</v>
      </c>
      <c r="M34" s="6">
        <f t="shared" si="0"/>
        <v>7348</v>
      </c>
      <c r="N34" s="6">
        <f t="shared" si="0"/>
        <v>382</v>
      </c>
      <c r="O34" s="6">
        <f t="shared" si="0"/>
        <v>7730</v>
      </c>
    </row>
    <row r="35" spans="5:15" ht="15">
      <c r="E35" s="18" t="s">
        <v>23</v>
      </c>
      <c r="F35" s="18"/>
      <c r="G35" s="7">
        <f>G34/7730</f>
        <v>0.3023285899094437</v>
      </c>
      <c r="H35" s="7">
        <f aca="true" t="shared" si="1" ref="H35:N35">H34/7730</f>
        <v>0.3354463130659767</v>
      </c>
      <c r="I35" s="7">
        <f t="shared" si="1"/>
        <v>0.07128072445019405</v>
      </c>
      <c r="J35" s="7">
        <f t="shared" si="1"/>
        <v>0.016817593790426907</v>
      </c>
      <c r="K35" s="7">
        <f t="shared" si="1"/>
        <v>0.2239327296248383</v>
      </c>
      <c r="L35" s="7">
        <f t="shared" si="1"/>
        <v>0.0007761966364812419</v>
      </c>
      <c r="M35" s="7">
        <f t="shared" si="1"/>
        <v>0.9505821474773609</v>
      </c>
      <c r="N35" s="7">
        <f t="shared" si="1"/>
        <v>0.04941785252263907</v>
      </c>
      <c r="O35" s="7"/>
    </row>
    <row r="38" spans="6:11" ht="15">
      <c r="F38" s="9"/>
      <c r="G38" s="9"/>
      <c r="H38" s="9"/>
      <c r="I38" s="9"/>
      <c r="J38" s="9"/>
      <c r="K38" s="9"/>
    </row>
    <row r="39" spans="1:15" ht="15">
      <c r="A39" s="1" t="s">
        <v>0</v>
      </c>
      <c r="B39" s="2"/>
      <c r="C39" s="2"/>
      <c r="D39" s="2"/>
      <c r="E39" s="2"/>
      <c r="F39" s="10"/>
      <c r="G39" s="17" t="s">
        <v>1</v>
      </c>
      <c r="H39" s="17"/>
      <c r="I39" s="17"/>
      <c r="J39" s="17"/>
      <c r="K39" s="17"/>
      <c r="L39" s="2"/>
      <c r="M39" s="2"/>
      <c r="N39" s="2"/>
      <c r="O39" s="2"/>
    </row>
    <row r="40" spans="1:15" ht="15">
      <c r="A40" s="1"/>
      <c r="B40" s="2"/>
      <c r="C40" s="2"/>
      <c r="D40" s="2"/>
      <c r="E40" s="2"/>
      <c r="F40" s="10"/>
      <c r="G40" s="4"/>
      <c r="H40" s="4"/>
      <c r="I40" s="4"/>
      <c r="J40" s="4"/>
      <c r="K40" s="4"/>
      <c r="L40" s="2"/>
      <c r="M40" s="2"/>
      <c r="N40" s="2"/>
      <c r="O40" s="2"/>
    </row>
    <row r="41" spans="2:15" ht="51">
      <c r="B41" s="14" t="s">
        <v>2</v>
      </c>
      <c r="C41" s="14" t="s">
        <v>4</v>
      </c>
      <c r="D41" s="14" t="s">
        <v>24</v>
      </c>
      <c r="E41" s="8" t="s">
        <v>25</v>
      </c>
      <c r="F41" s="8" t="s">
        <v>7</v>
      </c>
      <c r="G41" s="8" t="s">
        <v>8</v>
      </c>
      <c r="H41" s="8" t="s">
        <v>9</v>
      </c>
      <c r="I41" s="8" t="s">
        <v>10</v>
      </c>
      <c r="J41" s="8" t="s">
        <v>11</v>
      </c>
      <c r="K41" s="8" t="s">
        <v>12</v>
      </c>
      <c r="L41" s="8" t="s">
        <v>13</v>
      </c>
      <c r="M41" s="8" t="s">
        <v>14</v>
      </c>
      <c r="N41" s="8" t="s">
        <v>15</v>
      </c>
      <c r="O41" s="8" t="s">
        <v>16</v>
      </c>
    </row>
    <row r="42" spans="1:15" s="11" customFormat="1" ht="15">
      <c r="A42" s="12" t="s">
        <v>22</v>
      </c>
      <c r="B42" s="12" t="s">
        <v>26</v>
      </c>
      <c r="C42" s="12" t="s">
        <v>27</v>
      </c>
      <c r="D42" s="12">
        <v>18</v>
      </c>
      <c r="E42" s="12">
        <v>26</v>
      </c>
      <c r="F42" s="12">
        <v>12163</v>
      </c>
      <c r="G42" s="12">
        <v>2337</v>
      </c>
      <c r="H42" s="12">
        <v>2593</v>
      </c>
      <c r="I42" s="12">
        <v>551</v>
      </c>
      <c r="J42" s="12">
        <v>130</v>
      </c>
      <c r="K42" s="12">
        <v>1731</v>
      </c>
      <c r="L42" s="12">
        <v>6</v>
      </c>
      <c r="M42" s="12">
        <v>7348</v>
      </c>
      <c r="N42" s="12">
        <v>382</v>
      </c>
      <c r="O42" s="12">
        <v>7730</v>
      </c>
    </row>
    <row r="43" spans="5:15" ht="15">
      <c r="E43" s="19" t="s">
        <v>23</v>
      </c>
      <c r="F43" s="20"/>
      <c r="G43" s="7">
        <f>G42/7730</f>
        <v>0.3023285899094437</v>
      </c>
      <c r="H43" s="7">
        <f>H42/7730</f>
        <v>0.3354463130659767</v>
      </c>
      <c r="I43" s="7">
        <f>I42/7730</f>
        <v>0.07128072445019405</v>
      </c>
      <c r="J43" s="7">
        <f>J42/7730</f>
        <v>0.016817593790426907</v>
      </c>
      <c r="K43" s="7">
        <f>K42/7730</f>
        <v>0.2239327296248383</v>
      </c>
      <c r="L43" s="7">
        <f>L42/7730</f>
        <v>0.0007761966364812419</v>
      </c>
      <c r="M43" s="7">
        <f>M42/7730</f>
        <v>0.9505821474773609</v>
      </c>
      <c r="N43" s="7">
        <f>N42/7730</f>
        <v>0.04941785252263907</v>
      </c>
      <c r="O43" s="13"/>
    </row>
  </sheetData>
  <sheetProtection/>
  <mergeCells count="9">
    <mergeCell ref="A34:C34"/>
    <mergeCell ref="E35:F35"/>
    <mergeCell ref="G39:K39"/>
    <mergeCell ref="E43:F43"/>
    <mergeCell ref="D1:Q1"/>
    <mergeCell ref="D2:Q2"/>
    <mergeCell ref="D3:Q3"/>
    <mergeCell ref="D4:Q4"/>
    <mergeCell ref="G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2013-11-04T18:33:57Z</dcterms:created>
  <dcterms:modified xsi:type="dcterms:W3CDTF">2014-01-20T16:43:22Z</dcterms:modified>
  <cp:category/>
  <cp:version/>
  <cp:contentType/>
  <cp:contentStatus/>
</cp:coreProperties>
</file>