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<sst xmlns="http://schemas.openxmlformats.org/spreadsheetml/2006/main" count="129" uniqueCount="40">
  <si>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</si>
  <si>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</si>
  <si>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</si>
  <si>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</si>
  <si>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</si>
  <si>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</si>
  <si>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</si>
  <si>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</si>
  <si>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</si>
  <si>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</si>
  <si>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</si>
  <si>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</si>
  <si>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</si>
  <si>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CPSL</t>
  </si>
  <si>
    <t>PRD</t>
  </si>
  <si>
    <t>PT</t>
  </si>
  <si>
    <t>PCP</t>
  </si>
  <si>
    <t>PMC</t>
  </si>
  <si>
    <t>PNA</t>
  </si>
  <si>
    <t>MARCELINO RIVERA HERNANDEZ</t>
  </si>
  <si>
    <t>ADELAIDO CRISPIN SANTOS</t>
  </si>
  <si>
    <t>FORMULAS NO REGISTRADAS</t>
  </si>
  <si>
    <t>VOTACION VALIDA EMITIDA</t>
  </si>
  <si>
    <t>VOTOS NULOS</t>
  </si>
  <si>
    <t>VOTACION EMITIDA</t>
  </si>
  <si>
    <t>SAN MARTIN CHALCHICUAUTLA </t>
  </si>
  <si>
    <t>B01</t>
  </si>
  <si>
    <t>C01</t>
  </si>
  <si>
    <t>E01</t>
  </si>
  <si>
    <t>MARCELINO RIVERA HERNANDEZ         PAN-PNA</t>
  </si>
  <si>
    <t>ADELAIDO CRISPIN SANTOS         PRD-PMC</t>
  </si>
  <si>
    <t>TOTALES</t>
  </si>
  <si>
    <t>% de Votación</t>
  </si>
  <si>
    <t>XV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</si>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</sst>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164" fontId="45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7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5275"/>
          <c:w val="0.55575"/>
          <c:h val="0.8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(Hoja1!$H$46,Hoja1!$J$46:$K$46,Hoja1!$P$46,Hoja1!$R$46,Hoja1!$T$46:$U$46)</c:f>
              <c:strCache/>
            </c:strRef>
          </c:cat>
          <c:val>
            <c:numRef>
              <c:f>(Hoja1!$H$47,Hoja1!$J$47:$K$47,Hoja1!$P$47,Hoja1!$R$47,Hoja1!$T$47:$U$47)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5"/>
          <c:y val="0.294"/>
          <c:w val="0.31525"/>
          <c:h val="0.4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chart" Target="/xl/charts/chart1.xml" /><Relationship Id="rId9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0.0665</cdr:y>
    </cdr:from>
    <cdr:to>
      <cdr:x>0.98175</cdr:x>
      <cdr:y>0.2065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438150"/>
          <a:ext cx="60293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SAN MARTÍN CHALCHICUAUTLA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590550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609600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47625</xdr:rowOff>
    </xdr:from>
    <xdr:to>
      <xdr:col>10</xdr:col>
      <xdr:colOff>628650</xdr:colOff>
      <xdr:row>6</xdr:row>
      <xdr:rowOff>609600</xdr:rowOff>
    </xdr:to>
    <xdr:pic>
      <xdr:nvPicPr>
        <xdr:cNvPr id="4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76200</xdr:rowOff>
    </xdr:from>
    <xdr:to>
      <xdr:col>11</xdr:col>
      <xdr:colOff>628650</xdr:colOff>
      <xdr:row>6</xdr:row>
      <xdr:rowOff>609600</xdr:rowOff>
    </xdr:to>
    <xdr:pic>
      <xdr:nvPicPr>
        <xdr:cNvPr id="5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6</xdr:row>
      <xdr:rowOff>66675</xdr:rowOff>
    </xdr:from>
    <xdr:to>
      <xdr:col>12</xdr:col>
      <xdr:colOff>647700</xdr:colOff>
      <xdr:row>6</xdr:row>
      <xdr:rowOff>609600</xdr:rowOff>
    </xdr:to>
    <xdr:pic>
      <xdr:nvPicPr>
        <xdr:cNvPr id="6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66675</xdr:rowOff>
    </xdr:from>
    <xdr:to>
      <xdr:col>7</xdr:col>
      <xdr:colOff>704850</xdr:colOff>
      <xdr:row>6</xdr:row>
      <xdr:rowOff>590550</xdr:rowOff>
    </xdr:to>
    <xdr:pic>
      <xdr:nvPicPr>
        <xdr:cNvPr id="7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12096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45</xdr:row>
      <xdr:rowOff>47625</xdr:rowOff>
    </xdr:from>
    <xdr:to>
      <xdr:col>6</xdr:col>
      <xdr:colOff>628650</xdr:colOff>
      <xdr:row>45</xdr:row>
      <xdr:rowOff>609600</xdr:rowOff>
    </xdr:to>
    <xdr:pic>
      <xdr:nvPicPr>
        <xdr:cNvPr id="8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077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45</xdr:row>
      <xdr:rowOff>47625</xdr:rowOff>
    </xdr:from>
    <xdr:to>
      <xdr:col>8</xdr:col>
      <xdr:colOff>628650</xdr:colOff>
      <xdr:row>45</xdr:row>
      <xdr:rowOff>590550</xdr:rowOff>
    </xdr:to>
    <xdr:pic>
      <xdr:nvPicPr>
        <xdr:cNvPr id="9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0773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45</xdr:row>
      <xdr:rowOff>47625</xdr:rowOff>
    </xdr:from>
    <xdr:to>
      <xdr:col>9</xdr:col>
      <xdr:colOff>628650</xdr:colOff>
      <xdr:row>45</xdr:row>
      <xdr:rowOff>609600</xdr:rowOff>
    </xdr:to>
    <xdr:pic>
      <xdr:nvPicPr>
        <xdr:cNvPr id="10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9077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45</xdr:row>
      <xdr:rowOff>47625</xdr:rowOff>
    </xdr:from>
    <xdr:to>
      <xdr:col>10</xdr:col>
      <xdr:colOff>628650</xdr:colOff>
      <xdr:row>45</xdr:row>
      <xdr:rowOff>609600</xdr:rowOff>
    </xdr:to>
    <xdr:pic>
      <xdr:nvPicPr>
        <xdr:cNvPr id="11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90773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45</xdr:row>
      <xdr:rowOff>76200</xdr:rowOff>
    </xdr:from>
    <xdr:to>
      <xdr:col>11</xdr:col>
      <xdr:colOff>628650</xdr:colOff>
      <xdr:row>45</xdr:row>
      <xdr:rowOff>609600</xdr:rowOff>
    </xdr:to>
    <xdr:pic>
      <xdr:nvPicPr>
        <xdr:cNvPr id="12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9105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45</xdr:row>
      <xdr:rowOff>66675</xdr:rowOff>
    </xdr:from>
    <xdr:to>
      <xdr:col>12</xdr:col>
      <xdr:colOff>647700</xdr:colOff>
      <xdr:row>45</xdr:row>
      <xdr:rowOff>609600</xdr:rowOff>
    </xdr:to>
    <xdr:pic>
      <xdr:nvPicPr>
        <xdr:cNvPr id="13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90963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45</xdr:row>
      <xdr:rowOff>66675</xdr:rowOff>
    </xdr:from>
    <xdr:to>
      <xdr:col>7</xdr:col>
      <xdr:colOff>704850</xdr:colOff>
      <xdr:row>45</xdr:row>
      <xdr:rowOff>590550</xdr:rowOff>
    </xdr:to>
    <xdr:pic>
      <xdr:nvPicPr>
        <xdr:cNvPr id="14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909637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57150</xdr:rowOff>
    </xdr:from>
    <xdr:to>
      <xdr:col>9</xdr:col>
      <xdr:colOff>133350</xdr:colOff>
      <xdr:row>84</xdr:row>
      <xdr:rowOff>19050</xdr:rowOff>
    </xdr:to>
    <xdr:graphicFrame>
      <xdr:nvGraphicFramePr>
        <xdr:cNvPr id="15" name="29 Gráfico"/>
        <xdr:cNvGraphicFramePr/>
      </xdr:nvGraphicFramePr>
      <xdr:xfrm>
        <a:off x="771525" y="10306050"/>
        <a:ext cx="6219825" cy="662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6" name="16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pane ySplit="2955" topLeftCell="A23" activePane="topLeft" state="split"/>
      <selection pane="topLeft" activeCell="D4" sqref="D4:Q4"/>
      <selection pane="bottomLeft" activeCell="G39" sqref="G39"/>
    </sheetView>
  </sheetViews>
  <sheetFormatPr defaultColWidth="11.421875" defaultRowHeight="15"/>
  <sheetData>
    <row r="1" spans="4:17" ht="15">
      <c r="D1" s="16" t="s">
        <v>36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4:17" ht="15">
      <c r="D2" s="16" t="s">
        <v>37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4:17" ht="15">
      <c r="D3" s="16" t="s">
        <v>38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4:17" ht="15">
      <c r="D4" s="16" t="s">
        <v>39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9" ht="15">
      <c r="A5" s="1" t="s">
        <v>0</v>
      </c>
      <c r="B5" s="2"/>
      <c r="C5" s="2"/>
      <c r="D5" s="2"/>
      <c r="E5" s="2"/>
      <c r="F5" s="2"/>
      <c r="G5" s="21" t="s">
        <v>1</v>
      </c>
      <c r="H5" s="22"/>
      <c r="I5" s="22"/>
      <c r="J5" s="22"/>
      <c r="K5" s="22"/>
      <c r="L5" s="22"/>
      <c r="M5" s="22"/>
      <c r="N5" s="23" t="s">
        <v>2</v>
      </c>
      <c r="O5" s="23"/>
      <c r="P5" s="2"/>
      <c r="Q5" s="2"/>
      <c r="R5" s="2"/>
      <c r="S5" s="2"/>
    </row>
    <row r="6" spans="1:21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5" t="s">
        <v>4</v>
      </c>
      <c r="O6" s="5" t="s">
        <v>5</v>
      </c>
      <c r="P6" s="2"/>
      <c r="Q6" s="2"/>
      <c r="R6" s="2"/>
      <c r="S6" s="2"/>
      <c r="T6" s="6" t="s">
        <v>3</v>
      </c>
      <c r="U6" s="6" t="s">
        <v>3</v>
      </c>
    </row>
    <row r="7" spans="1:21" ht="51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8" t="s">
        <v>19</v>
      </c>
      <c r="O7" s="8" t="s">
        <v>20</v>
      </c>
      <c r="P7" s="7" t="s">
        <v>21</v>
      </c>
      <c r="Q7" s="7" t="s">
        <v>22</v>
      </c>
      <c r="R7" s="7" t="s">
        <v>23</v>
      </c>
      <c r="S7" s="7" t="s">
        <v>24</v>
      </c>
      <c r="T7" s="9" t="s">
        <v>29</v>
      </c>
      <c r="U7" s="9" t="s">
        <v>30</v>
      </c>
    </row>
    <row r="8" spans="1:21" ht="15">
      <c r="A8">
        <v>15</v>
      </c>
      <c r="B8">
        <v>29</v>
      </c>
      <c r="C8" t="s">
        <v>25</v>
      </c>
      <c r="D8">
        <v>1128</v>
      </c>
      <c r="E8" t="s">
        <v>26</v>
      </c>
      <c r="F8">
        <v>644</v>
      </c>
      <c r="G8">
        <v>161</v>
      </c>
      <c r="H8">
        <v>118</v>
      </c>
      <c r="I8">
        <v>95</v>
      </c>
      <c r="J8">
        <v>3</v>
      </c>
      <c r="K8">
        <v>0</v>
      </c>
      <c r="L8">
        <v>13</v>
      </c>
      <c r="M8">
        <v>7</v>
      </c>
      <c r="N8">
        <v>21</v>
      </c>
      <c r="O8">
        <v>20</v>
      </c>
      <c r="P8">
        <v>0</v>
      </c>
      <c r="Q8">
        <v>438</v>
      </c>
      <c r="R8">
        <v>24</v>
      </c>
      <c r="S8">
        <v>462</v>
      </c>
      <c r="T8">
        <v>189</v>
      </c>
      <c r="U8">
        <v>128</v>
      </c>
    </row>
    <row r="9" spans="1:21" ht="15">
      <c r="A9">
        <v>15</v>
      </c>
      <c r="B9">
        <v>29</v>
      </c>
      <c r="C9" t="s">
        <v>25</v>
      </c>
      <c r="D9">
        <v>1128</v>
      </c>
      <c r="E9" t="s">
        <v>27</v>
      </c>
      <c r="F9">
        <v>643</v>
      </c>
      <c r="G9">
        <v>120</v>
      </c>
      <c r="H9">
        <v>169</v>
      </c>
      <c r="I9">
        <v>77</v>
      </c>
      <c r="J9">
        <v>5</v>
      </c>
      <c r="K9">
        <v>2</v>
      </c>
      <c r="L9">
        <v>11</v>
      </c>
      <c r="M9">
        <v>12</v>
      </c>
      <c r="N9">
        <v>24</v>
      </c>
      <c r="O9">
        <v>12</v>
      </c>
      <c r="P9">
        <v>0</v>
      </c>
      <c r="Q9">
        <v>432</v>
      </c>
      <c r="R9">
        <v>22</v>
      </c>
      <c r="S9">
        <v>454</v>
      </c>
      <c r="T9">
        <v>156</v>
      </c>
      <c r="U9">
        <v>100</v>
      </c>
    </row>
    <row r="10" spans="1:21" ht="15">
      <c r="A10">
        <v>15</v>
      </c>
      <c r="B10">
        <v>29</v>
      </c>
      <c r="C10" t="s">
        <v>25</v>
      </c>
      <c r="D10">
        <v>1129</v>
      </c>
      <c r="E10" t="s">
        <v>26</v>
      </c>
      <c r="F10">
        <v>598</v>
      </c>
      <c r="G10">
        <v>123</v>
      </c>
      <c r="H10">
        <v>128</v>
      </c>
      <c r="I10">
        <v>96</v>
      </c>
      <c r="J10">
        <v>6</v>
      </c>
      <c r="K10">
        <v>1</v>
      </c>
      <c r="L10">
        <v>16</v>
      </c>
      <c r="M10">
        <v>5</v>
      </c>
      <c r="N10">
        <v>25</v>
      </c>
      <c r="O10">
        <v>26</v>
      </c>
      <c r="P10">
        <v>0</v>
      </c>
      <c r="Q10">
        <v>426</v>
      </c>
      <c r="R10">
        <v>16</v>
      </c>
      <c r="S10">
        <v>442</v>
      </c>
      <c r="T10">
        <v>153</v>
      </c>
      <c r="U10">
        <v>138</v>
      </c>
    </row>
    <row r="11" spans="1:21" ht="15">
      <c r="A11">
        <v>15</v>
      </c>
      <c r="B11">
        <v>29</v>
      </c>
      <c r="C11" t="s">
        <v>25</v>
      </c>
      <c r="D11">
        <v>1129</v>
      </c>
      <c r="E11" t="s">
        <v>27</v>
      </c>
      <c r="F11">
        <v>597</v>
      </c>
      <c r="G11">
        <v>140</v>
      </c>
      <c r="H11">
        <v>141</v>
      </c>
      <c r="I11">
        <v>79</v>
      </c>
      <c r="J11">
        <v>6</v>
      </c>
      <c r="K11">
        <v>0</v>
      </c>
      <c r="L11">
        <v>8</v>
      </c>
      <c r="M11">
        <v>10</v>
      </c>
      <c r="N11">
        <v>23</v>
      </c>
      <c r="O11">
        <v>18</v>
      </c>
      <c r="P11">
        <v>0</v>
      </c>
      <c r="Q11">
        <v>425</v>
      </c>
      <c r="R11">
        <v>14</v>
      </c>
      <c r="S11">
        <v>439</v>
      </c>
      <c r="T11">
        <v>173</v>
      </c>
      <c r="U11">
        <v>105</v>
      </c>
    </row>
    <row r="12" spans="1:21" ht="15">
      <c r="A12">
        <v>15</v>
      </c>
      <c r="B12">
        <v>29</v>
      </c>
      <c r="C12" t="s">
        <v>25</v>
      </c>
      <c r="D12">
        <v>1130</v>
      </c>
      <c r="E12" t="s">
        <v>26</v>
      </c>
      <c r="F12">
        <v>616</v>
      </c>
      <c r="G12">
        <v>146</v>
      </c>
      <c r="H12">
        <v>86</v>
      </c>
      <c r="I12">
        <v>126</v>
      </c>
      <c r="J12">
        <v>22</v>
      </c>
      <c r="K12">
        <v>2</v>
      </c>
      <c r="L12">
        <v>7</v>
      </c>
      <c r="M12">
        <v>14</v>
      </c>
      <c r="N12">
        <v>14</v>
      </c>
      <c r="O12">
        <v>6</v>
      </c>
      <c r="P12">
        <v>0</v>
      </c>
      <c r="Q12">
        <v>423</v>
      </c>
      <c r="R12">
        <v>25</v>
      </c>
      <c r="S12">
        <v>448</v>
      </c>
      <c r="T12">
        <v>174</v>
      </c>
      <c r="U12">
        <v>139</v>
      </c>
    </row>
    <row r="13" spans="1:21" ht="15">
      <c r="A13">
        <v>15</v>
      </c>
      <c r="B13">
        <v>29</v>
      </c>
      <c r="C13" t="s">
        <v>25</v>
      </c>
      <c r="D13">
        <v>1131</v>
      </c>
      <c r="E13" t="s">
        <v>26</v>
      </c>
      <c r="F13">
        <v>503</v>
      </c>
      <c r="G13">
        <v>212</v>
      </c>
      <c r="H13">
        <v>98</v>
      </c>
      <c r="I13">
        <v>38</v>
      </c>
      <c r="J13">
        <v>3</v>
      </c>
      <c r="K13">
        <v>0</v>
      </c>
      <c r="L13">
        <v>1</v>
      </c>
      <c r="M13">
        <v>7</v>
      </c>
      <c r="N13">
        <v>18</v>
      </c>
      <c r="O13">
        <v>5</v>
      </c>
      <c r="P13">
        <v>0</v>
      </c>
      <c r="Q13">
        <v>382</v>
      </c>
      <c r="R13">
        <v>11</v>
      </c>
      <c r="S13">
        <v>393</v>
      </c>
      <c r="T13">
        <v>237</v>
      </c>
      <c r="U13">
        <v>44</v>
      </c>
    </row>
    <row r="14" spans="1:21" ht="15">
      <c r="A14">
        <v>15</v>
      </c>
      <c r="B14">
        <v>29</v>
      </c>
      <c r="C14" t="s">
        <v>25</v>
      </c>
      <c r="D14">
        <v>1131</v>
      </c>
      <c r="E14" t="s">
        <v>27</v>
      </c>
      <c r="F14">
        <v>503</v>
      </c>
      <c r="G14">
        <v>159</v>
      </c>
      <c r="H14">
        <v>168</v>
      </c>
      <c r="I14">
        <v>18</v>
      </c>
      <c r="J14">
        <v>1</v>
      </c>
      <c r="K14">
        <v>0</v>
      </c>
      <c r="L14">
        <v>2</v>
      </c>
      <c r="M14">
        <v>8</v>
      </c>
      <c r="N14">
        <v>16</v>
      </c>
      <c r="O14">
        <v>5</v>
      </c>
      <c r="P14">
        <v>0</v>
      </c>
      <c r="Q14">
        <v>377</v>
      </c>
      <c r="R14">
        <v>5</v>
      </c>
      <c r="S14">
        <v>382</v>
      </c>
      <c r="T14">
        <v>183</v>
      </c>
      <c r="U14">
        <v>25</v>
      </c>
    </row>
    <row r="15" spans="1:21" ht="15">
      <c r="A15">
        <v>15</v>
      </c>
      <c r="B15">
        <v>29</v>
      </c>
      <c r="C15" t="s">
        <v>25</v>
      </c>
      <c r="D15">
        <v>1132</v>
      </c>
      <c r="E15" t="s">
        <v>26</v>
      </c>
      <c r="F15">
        <v>490</v>
      </c>
      <c r="G15">
        <v>150</v>
      </c>
      <c r="H15">
        <v>31</v>
      </c>
      <c r="I15">
        <v>138</v>
      </c>
      <c r="J15">
        <v>2</v>
      </c>
      <c r="K15">
        <v>0</v>
      </c>
      <c r="L15">
        <v>5</v>
      </c>
      <c r="M15">
        <v>8</v>
      </c>
      <c r="N15">
        <v>31</v>
      </c>
      <c r="O15">
        <v>13</v>
      </c>
      <c r="P15">
        <v>0</v>
      </c>
      <c r="Q15">
        <v>378</v>
      </c>
      <c r="R15">
        <v>14</v>
      </c>
      <c r="S15">
        <v>392</v>
      </c>
      <c r="T15">
        <v>189</v>
      </c>
      <c r="U15">
        <v>156</v>
      </c>
    </row>
    <row r="16" spans="1:21" ht="15">
      <c r="A16">
        <v>15</v>
      </c>
      <c r="B16">
        <v>29</v>
      </c>
      <c r="C16" t="s">
        <v>25</v>
      </c>
      <c r="D16">
        <v>1133</v>
      </c>
      <c r="E16" t="s">
        <v>26</v>
      </c>
      <c r="F16">
        <v>211</v>
      </c>
      <c r="G16">
        <v>51</v>
      </c>
      <c r="H16">
        <v>50</v>
      </c>
      <c r="I16">
        <v>18</v>
      </c>
      <c r="J16">
        <v>0</v>
      </c>
      <c r="K16">
        <v>0</v>
      </c>
      <c r="L16">
        <v>25</v>
      </c>
      <c r="M16">
        <v>4</v>
      </c>
      <c r="N16">
        <v>3</v>
      </c>
      <c r="O16">
        <v>1</v>
      </c>
      <c r="P16">
        <v>0</v>
      </c>
      <c r="Q16">
        <v>152</v>
      </c>
      <c r="R16">
        <v>9</v>
      </c>
      <c r="S16">
        <v>161</v>
      </c>
      <c r="T16">
        <v>58</v>
      </c>
      <c r="U16">
        <v>44</v>
      </c>
    </row>
    <row r="17" spans="1:21" ht="15">
      <c r="A17">
        <v>15</v>
      </c>
      <c r="B17">
        <v>29</v>
      </c>
      <c r="C17" t="s">
        <v>25</v>
      </c>
      <c r="D17">
        <v>1134</v>
      </c>
      <c r="E17" t="s">
        <v>26</v>
      </c>
      <c r="F17">
        <v>381</v>
      </c>
      <c r="G17">
        <v>117</v>
      </c>
      <c r="H17">
        <v>83</v>
      </c>
      <c r="I17">
        <v>38</v>
      </c>
      <c r="J17">
        <v>1</v>
      </c>
      <c r="K17">
        <v>0</v>
      </c>
      <c r="L17">
        <v>3</v>
      </c>
      <c r="M17">
        <v>1</v>
      </c>
      <c r="N17">
        <v>9</v>
      </c>
      <c r="O17">
        <v>8</v>
      </c>
      <c r="P17">
        <v>0</v>
      </c>
      <c r="Q17">
        <v>260</v>
      </c>
      <c r="R17">
        <v>14</v>
      </c>
      <c r="S17">
        <v>274</v>
      </c>
      <c r="T17">
        <v>127</v>
      </c>
      <c r="U17">
        <v>49</v>
      </c>
    </row>
    <row r="18" spans="1:21" ht="15">
      <c r="A18">
        <v>15</v>
      </c>
      <c r="B18">
        <v>29</v>
      </c>
      <c r="C18" t="s">
        <v>25</v>
      </c>
      <c r="D18">
        <v>1134</v>
      </c>
      <c r="E18" t="s">
        <v>27</v>
      </c>
      <c r="F18">
        <v>381</v>
      </c>
      <c r="G18">
        <v>106</v>
      </c>
      <c r="H18">
        <v>97</v>
      </c>
      <c r="I18">
        <v>32</v>
      </c>
      <c r="J18">
        <v>2</v>
      </c>
      <c r="K18">
        <v>2</v>
      </c>
      <c r="L18">
        <v>2</v>
      </c>
      <c r="M18">
        <v>2</v>
      </c>
      <c r="N18">
        <v>10</v>
      </c>
      <c r="O18">
        <v>10</v>
      </c>
      <c r="P18">
        <v>0</v>
      </c>
      <c r="Q18">
        <v>263</v>
      </c>
      <c r="R18">
        <v>11</v>
      </c>
      <c r="S18">
        <v>274</v>
      </c>
      <c r="T18">
        <v>118</v>
      </c>
      <c r="U18">
        <v>44</v>
      </c>
    </row>
    <row r="19" spans="1:21" ht="15">
      <c r="A19">
        <v>15</v>
      </c>
      <c r="B19">
        <v>29</v>
      </c>
      <c r="C19" t="s">
        <v>25</v>
      </c>
      <c r="D19">
        <v>1135</v>
      </c>
      <c r="E19" t="s">
        <v>26</v>
      </c>
      <c r="F19">
        <v>220</v>
      </c>
      <c r="G19">
        <v>57</v>
      </c>
      <c r="H19">
        <v>42</v>
      </c>
      <c r="I19">
        <v>35</v>
      </c>
      <c r="J19">
        <v>5</v>
      </c>
      <c r="K19">
        <v>0</v>
      </c>
      <c r="L19">
        <v>4</v>
      </c>
      <c r="M19">
        <v>4</v>
      </c>
      <c r="N19">
        <v>7</v>
      </c>
      <c r="O19">
        <v>5</v>
      </c>
      <c r="P19">
        <v>0</v>
      </c>
      <c r="Q19">
        <v>159</v>
      </c>
      <c r="R19">
        <v>12</v>
      </c>
      <c r="S19">
        <v>171</v>
      </c>
      <c r="T19">
        <v>68</v>
      </c>
      <c r="U19">
        <v>44</v>
      </c>
    </row>
    <row r="20" spans="1:21" ht="15">
      <c r="A20">
        <v>15</v>
      </c>
      <c r="B20">
        <v>29</v>
      </c>
      <c r="C20" t="s">
        <v>25</v>
      </c>
      <c r="D20">
        <v>1136</v>
      </c>
      <c r="E20" t="s">
        <v>26</v>
      </c>
      <c r="F20">
        <v>645</v>
      </c>
      <c r="G20">
        <v>159</v>
      </c>
      <c r="H20">
        <v>122</v>
      </c>
      <c r="I20">
        <v>139</v>
      </c>
      <c r="J20">
        <v>7</v>
      </c>
      <c r="K20">
        <v>4</v>
      </c>
      <c r="L20">
        <v>4</v>
      </c>
      <c r="M20">
        <v>5</v>
      </c>
      <c r="N20">
        <v>15</v>
      </c>
      <c r="O20">
        <v>27</v>
      </c>
      <c r="P20">
        <v>0</v>
      </c>
      <c r="Q20">
        <v>482</v>
      </c>
      <c r="R20">
        <v>32</v>
      </c>
      <c r="S20">
        <v>514</v>
      </c>
      <c r="T20">
        <v>179</v>
      </c>
      <c r="U20">
        <v>170</v>
      </c>
    </row>
    <row r="21" spans="1:21" ht="15">
      <c r="A21">
        <v>15</v>
      </c>
      <c r="B21">
        <v>29</v>
      </c>
      <c r="C21" t="s">
        <v>25</v>
      </c>
      <c r="D21">
        <v>1137</v>
      </c>
      <c r="E21" t="s">
        <v>26</v>
      </c>
      <c r="F21">
        <v>274</v>
      </c>
      <c r="G21">
        <v>51</v>
      </c>
      <c r="H21">
        <v>69</v>
      </c>
      <c r="I21">
        <v>42</v>
      </c>
      <c r="J21">
        <v>0</v>
      </c>
      <c r="K21">
        <v>0</v>
      </c>
      <c r="L21">
        <v>6</v>
      </c>
      <c r="M21">
        <v>2</v>
      </c>
      <c r="N21">
        <v>7</v>
      </c>
      <c r="O21">
        <v>8</v>
      </c>
      <c r="P21">
        <v>0</v>
      </c>
      <c r="Q21">
        <v>185</v>
      </c>
      <c r="R21">
        <v>25</v>
      </c>
      <c r="S21">
        <v>210</v>
      </c>
      <c r="T21">
        <v>60</v>
      </c>
      <c r="U21">
        <v>56</v>
      </c>
    </row>
    <row r="22" spans="1:21" ht="15">
      <c r="A22">
        <v>15</v>
      </c>
      <c r="B22">
        <v>29</v>
      </c>
      <c r="C22" t="s">
        <v>25</v>
      </c>
      <c r="D22">
        <v>1138</v>
      </c>
      <c r="E22" t="s">
        <v>26</v>
      </c>
      <c r="F22">
        <v>120</v>
      </c>
      <c r="G22">
        <v>22</v>
      </c>
      <c r="H22">
        <v>48</v>
      </c>
      <c r="I22">
        <v>9</v>
      </c>
      <c r="J22">
        <v>2</v>
      </c>
      <c r="K22">
        <v>1</v>
      </c>
      <c r="L22">
        <v>4</v>
      </c>
      <c r="M22">
        <v>3</v>
      </c>
      <c r="N22">
        <v>1</v>
      </c>
      <c r="O22">
        <v>4</v>
      </c>
      <c r="P22">
        <v>0</v>
      </c>
      <c r="Q22">
        <v>94</v>
      </c>
      <c r="R22">
        <v>3</v>
      </c>
      <c r="S22">
        <v>97</v>
      </c>
      <c r="T22">
        <v>26</v>
      </c>
      <c r="U22">
        <v>17</v>
      </c>
    </row>
    <row r="23" spans="1:21" ht="15">
      <c r="A23">
        <v>15</v>
      </c>
      <c r="B23">
        <v>29</v>
      </c>
      <c r="C23" t="s">
        <v>25</v>
      </c>
      <c r="D23">
        <v>1139</v>
      </c>
      <c r="E23" t="s">
        <v>26</v>
      </c>
      <c r="F23">
        <v>300</v>
      </c>
      <c r="G23">
        <v>79</v>
      </c>
      <c r="H23">
        <v>37</v>
      </c>
      <c r="I23">
        <v>63</v>
      </c>
      <c r="J23">
        <v>3</v>
      </c>
      <c r="K23">
        <v>0</v>
      </c>
      <c r="L23">
        <v>10</v>
      </c>
      <c r="M23">
        <v>3</v>
      </c>
      <c r="N23">
        <v>7</v>
      </c>
      <c r="O23">
        <v>10</v>
      </c>
      <c r="P23">
        <v>0</v>
      </c>
      <c r="Q23">
        <v>212</v>
      </c>
      <c r="R23">
        <v>20</v>
      </c>
      <c r="S23">
        <v>232</v>
      </c>
      <c r="T23">
        <v>89</v>
      </c>
      <c r="U23">
        <v>83</v>
      </c>
    </row>
    <row r="24" spans="1:21" ht="15">
      <c r="A24">
        <v>15</v>
      </c>
      <c r="B24">
        <v>29</v>
      </c>
      <c r="C24" t="s">
        <v>25</v>
      </c>
      <c r="D24">
        <v>1140</v>
      </c>
      <c r="E24" t="s">
        <v>26</v>
      </c>
      <c r="F24">
        <v>593</v>
      </c>
      <c r="G24">
        <v>117</v>
      </c>
      <c r="H24">
        <v>58</v>
      </c>
      <c r="I24">
        <v>191</v>
      </c>
      <c r="J24">
        <v>6</v>
      </c>
      <c r="K24">
        <v>3</v>
      </c>
      <c r="L24">
        <v>7</v>
      </c>
      <c r="M24">
        <v>11</v>
      </c>
      <c r="N24">
        <v>11</v>
      </c>
      <c r="O24">
        <v>19</v>
      </c>
      <c r="P24">
        <v>3</v>
      </c>
      <c r="Q24">
        <v>426</v>
      </c>
      <c r="R24">
        <v>41</v>
      </c>
      <c r="S24">
        <v>467</v>
      </c>
      <c r="T24">
        <v>139</v>
      </c>
      <c r="U24">
        <v>217</v>
      </c>
    </row>
    <row r="25" spans="1:21" ht="15">
      <c r="A25">
        <v>15</v>
      </c>
      <c r="B25">
        <v>29</v>
      </c>
      <c r="C25" t="s">
        <v>25</v>
      </c>
      <c r="D25">
        <v>1140</v>
      </c>
      <c r="E25" t="s">
        <v>27</v>
      </c>
      <c r="F25">
        <v>592</v>
      </c>
      <c r="G25">
        <v>115</v>
      </c>
      <c r="H25">
        <v>71</v>
      </c>
      <c r="I25">
        <v>195</v>
      </c>
      <c r="J25">
        <v>2</v>
      </c>
      <c r="K25">
        <v>1</v>
      </c>
      <c r="L25">
        <v>4</v>
      </c>
      <c r="M25">
        <v>7</v>
      </c>
      <c r="N25">
        <v>17</v>
      </c>
      <c r="O25">
        <v>32</v>
      </c>
      <c r="P25">
        <v>0</v>
      </c>
      <c r="Q25">
        <v>444</v>
      </c>
      <c r="R25">
        <v>25</v>
      </c>
      <c r="S25">
        <v>469</v>
      </c>
      <c r="T25">
        <v>139</v>
      </c>
      <c r="U25">
        <v>231</v>
      </c>
    </row>
    <row r="26" spans="1:21" ht="15">
      <c r="A26">
        <v>15</v>
      </c>
      <c r="B26">
        <v>29</v>
      </c>
      <c r="C26" t="s">
        <v>25</v>
      </c>
      <c r="D26">
        <v>1141</v>
      </c>
      <c r="E26" t="s">
        <v>26</v>
      </c>
      <c r="F26">
        <v>682</v>
      </c>
      <c r="G26">
        <v>135</v>
      </c>
      <c r="H26">
        <v>24</v>
      </c>
      <c r="I26">
        <v>318</v>
      </c>
      <c r="J26">
        <v>2</v>
      </c>
      <c r="K26">
        <v>0</v>
      </c>
      <c r="L26">
        <v>13</v>
      </c>
      <c r="M26">
        <v>7</v>
      </c>
      <c r="N26">
        <v>12</v>
      </c>
      <c r="O26">
        <v>30</v>
      </c>
      <c r="P26">
        <v>0</v>
      </c>
      <c r="Q26">
        <v>541</v>
      </c>
      <c r="R26">
        <v>16</v>
      </c>
      <c r="S26">
        <v>557</v>
      </c>
      <c r="T26">
        <v>154</v>
      </c>
      <c r="U26">
        <v>361</v>
      </c>
    </row>
    <row r="27" spans="1:21" ht="15">
      <c r="A27">
        <v>15</v>
      </c>
      <c r="B27">
        <v>29</v>
      </c>
      <c r="C27" t="s">
        <v>25</v>
      </c>
      <c r="D27">
        <v>1141</v>
      </c>
      <c r="E27" t="s">
        <v>27</v>
      </c>
      <c r="F27">
        <v>681</v>
      </c>
      <c r="G27">
        <v>130</v>
      </c>
      <c r="H27">
        <v>26</v>
      </c>
      <c r="I27">
        <v>290</v>
      </c>
      <c r="J27">
        <v>6</v>
      </c>
      <c r="K27">
        <v>2</v>
      </c>
      <c r="L27">
        <v>14</v>
      </c>
      <c r="M27">
        <v>8</v>
      </c>
      <c r="N27">
        <v>15</v>
      </c>
      <c r="O27">
        <v>36</v>
      </c>
      <c r="P27">
        <v>0</v>
      </c>
      <c r="Q27">
        <v>527</v>
      </c>
      <c r="R27">
        <v>29</v>
      </c>
      <c r="S27">
        <v>556</v>
      </c>
      <c r="T27">
        <v>153</v>
      </c>
      <c r="U27">
        <v>340</v>
      </c>
    </row>
    <row r="28" spans="1:21" ht="15">
      <c r="A28">
        <v>15</v>
      </c>
      <c r="B28">
        <v>29</v>
      </c>
      <c r="C28" t="s">
        <v>25</v>
      </c>
      <c r="D28">
        <v>1141</v>
      </c>
      <c r="E28" t="s">
        <v>28</v>
      </c>
      <c r="F28">
        <v>311</v>
      </c>
      <c r="G28">
        <v>80</v>
      </c>
      <c r="H28">
        <v>31</v>
      </c>
      <c r="I28">
        <v>108</v>
      </c>
      <c r="J28">
        <v>1</v>
      </c>
      <c r="K28">
        <v>0</v>
      </c>
      <c r="L28">
        <v>3</v>
      </c>
      <c r="M28">
        <v>2</v>
      </c>
      <c r="N28">
        <v>2</v>
      </c>
      <c r="O28">
        <v>7</v>
      </c>
      <c r="P28">
        <v>0</v>
      </c>
      <c r="Q28">
        <v>234</v>
      </c>
      <c r="R28">
        <v>11</v>
      </c>
      <c r="S28">
        <v>245</v>
      </c>
      <c r="T28">
        <v>84</v>
      </c>
      <c r="U28">
        <v>118</v>
      </c>
    </row>
    <row r="29" spans="1:21" ht="15">
      <c r="A29">
        <v>15</v>
      </c>
      <c r="B29">
        <v>29</v>
      </c>
      <c r="C29" t="s">
        <v>25</v>
      </c>
      <c r="D29">
        <v>1142</v>
      </c>
      <c r="E29" t="s">
        <v>26</v>
      </c>
      <c r="F29">
        <v>512</v>
      </c>
      <c r="G29">
        <v>152</v>
      </c>
      <c r="H29">
        <v>40</v>
      </c>
      <c r="I29">
        <v>143</v>
      </c>
      <c r="J29">
        <v>5</v>
      </c>
      <c r="K29">
        <v>1</v>
      </c>
      <c r="L29">
        <v>4</v>
      </c>
      <c r="M29">
        <v>8</v>
      </c>
      <c r="N29">
        <v>4</v>
      </c>
      <c r="O29">
        <v>12</v>
      </c>
      <c r="P29">
        <v>0</v>
      </c>
      <c r="Q29">
        <v>369</v>
      </c>
      <c r="R29">
        <v>20</v>
      </c>
      <c r="S29">
        <v>389</v>
      </c>
      <c r="T29">
        <v>164</v>
      </c>
      <c r="U29">
        <v>159</v>
      </c>
    </row>
    <row r="30" spans="1:21" ht="15">
      <c r="A30">
        <v>15</v>
      </c>
      <c r="B30">
        <v>29</v>
      </c>
      <c r="C30" t="s">
        <v>25</v>
      </c>
      <c r="D30">
        <v>1142</v>
      </c>
      <c r="E30" t="s">
        <v>27</v>
      </c>
      <c r="F30">
        <v>511</v>
      </c>
      <c r="G30">
        <v>140</v>
      </c>
      <c r="H30">
        <v>51</v>
      </c>
      <c r="I30">
        <v>146</v>
      </c>
      <c r="J30">
        <v>4</v>
      </c>
      <c r="K30">
        <v>0</v>
      </c>
      <c r="L30">
        <v>4</v>
      </c>
      <c r="M30">
        <v>5</v>
      </c>
      <c r="N30">
        <v>10</v>
      </c>
      <c r="O30">
        <v>10</v>
      </c>
      <c r="P30">
        <v>0</v>
      </c>
      <c r="Q30">
        <v>370</v>
      </c>
      <c r="R30">
        <v>12</v>
      </c>
      <c r="S30">
        <v>382</v>
      </c>
      <c r="T30">
        <v>155</v>
      </c>
      <c r="U30">
        <v>160</v>
      </c>
    </row>
    <row r="31" spans="1:21" ht="15">
      <c r="A31">
        <v>15</v>
      </c>
      <c r="B31">
        <v>29</v>
      </c>
      <c r="C31" t="s">
        <v>25</v>
      </c>
      <c r="D31">
        <v>1143</v>
      </c>
      <c r="E31" t="s">
        <v>26</v>
      </c>
      <c r="F31">
        <v>612</v>
      </c>
      <c r="G31">
        <v>99</v>
      </c>
      <c r="H31">
        <v>82</v>
      </c>
      <c r="I31">
        <v>247</v>
      </c>
      <c r="J31">
        <v>4</v>
      </c>
      <c r="K31">
        <v>2</v>
      </c>
      <c r="L31">
        <v>8</v>
      </c>
      <c r="M31">
        <v>3</v>
      </c>
      <c r="N31">
        <v>5</v>
      </c>
      <c r="O31">
        <v>12</v>
      </c>
      <c r="P31">
        <v>0</v>
      </c>
      <c r="Q31">
        <v>462</v>
      </c>
      <c r="R31">
        <v>24</v>
      </c>
      <c r="S31">
        <v>486</v>
      </c>
      <c r="T31">
        <v>107</v>
      </c>
      <c r="U31">
        <v>267</v>
      </c>
    </row>
    <row r="32" spans="1:21" ht="15">
      <c r="A32">
        <v>15</v>
      </c>
      <c r="B32">
        <v>29</v>
      </c>
      <c r="C32" t="s">
        <v>25</v>
      </c>
      <c r="D32">
        <v>1143</v>
      </c>
      <c r="E32" t="s">
        <v>28</v>
      </c>
      <c r="F32">
        <v>586</v>
      </c>
      <c r="G32">
        <v>119</v>
      </c>
      <c r="H32">
        <v>83</v>
      </c>
      <c r="I32">
        <v>194</v>
      </c>
      <c r="J32">
        <v>3</v>
      </c>
      <c r="K32">
        <v>0</v>
      </c>
      <c r="L32">
        <v>5</v>
      </c>
      <c r="M32">
        <v>6</v>
      </c>
      <c r="N32">
        <v>5</v>
      </c>
      <c r="O32">
        <v>17</v>
      </c>
      <c r="P32">
        <v>0</v>
      </c>
      <c r="Q32">
        <v>432</v>
      </c>
      <c r="R32">
        <v>24</v>
      </c>
      <c r="S32">
        <v>456</v>
      </c>
      <c r="T32">
        <v>130</v>
      </c>
      <c r="U32">
        <v>216</v>
      </c>
    </row>
    <row r="33" spans="1:21" ht="15">
      <c r="A33">
        <v>15</v>
      </c>
      <c r="B33">
        <v>29</v>
      </c>
      <c r="C33" t="s">
        <v>25</v>
      </c>
      <c r="D33">
        <v>1144</v>
      </c>
      <c r="E33" t="s">
        <v>26</v>
      </c>
      <c r="F33">
        <v>327</v>
      </c>
      <c r="G33">
        <v>30</v>
      </c>
      <c r="H33">
        <v>57</v>
      </c>
      <c r="I33">
        <v>133</v>
      </c>
      <c r="J33">
        <v>4</v>
      </c>
      <c r="K33">
        <v>2</v>
      </c>
      <c r="L33">
        <v>4</v>
      </c>
      <c r="M33">
        <v>3</v>
      </c>
      <c r="N33">
        <v>7</v>
      </c>
      <c r="O33">
        <v>6</v>
      </c>
      <c r="P33">
        <v>0</v>
      </c>
      <c r="Q33">
        <v>246</v>
      </c>
      <c r="R33">
        <v>21</v>
      </c>
      <c r="S33">
        <v>267</v>
      </c>
      <c r="T33">
        <v>40</v>
      </c>
      <c r="U33">
        <v>143</v>
      </c>
    </row>
    <row r="34" spans="1:21" ht="15">
      <c r="A34">
        <v>15</v>
      </c>
      <c r="B34">
        <v>29</v>
      </c>
      <c r="C34" t="s">
        <v>25</v>
      </c>
      <c r="D34">
        <v>1145</v>
      </c>
      <c r="E34" t="s">
        <v>26</v>
      </c>
      <c r="F34">
        <v>567</v>
      </c>
      <c r="G34">
        <v>157</v>
      </c>
      <c r="H34">
        <v>49</v>
      </c>
      <c r="I34">
        <v>172</v>
      </c>
      <c r="J34">
        <v>15</v>
      </c>
      <c r="K34">
        <v>0</v>
      </c>
      <c r="L34">
        <v>11</v>
      </c>
      <c r="M34">
        <v>9</v>
      </c>
      <c r="N34">
        <v>6</v>
      </c>
      <c r="O34">
        <v>10</v>
      </c>
      <c r="P34">
        <v>0</v>
      </c>
      <c r="Q34">
        <v>429</v>
      </c>
      <c r="R34">
        <v>12</v>
      </c>
      <c r="S34">
        <v>441</v>
      </c>
      <c r="T34">
        <v>172</v>
      </c>
      <c r="U34">
        <v>193</v>
      </c>
    </row>
    <row r="35" spans="1:21" ht="15">
      <c r="A35">
        <v>15</v>
      </c>
      <c r="B35">
        <v>29</v>
      </c>
      <c r="C35" t="s">
        <v>25</v>
      </c>
      <c r="D35">
        <v>1146</v>
      </c>
      <c r="E35" t="s">
        <v>26</v>
      </c>
      <c r="F35">
        <v>206</v>
      </c>
      <c r="G35">
        <v>71</v>
      </c>
      <c r="H35">
        <v>49</v>
      </c>
      <c r="I35">
        <v>25</v>
      </c>
      <c r="J35">
        <v>5</v>
      </c>
      <c r="K35">
        <v>1</v>
      </c>
      <c r="L35">
        <v>2</v>
      </c>
      <c r="M35">
        <v>2</v>
      </c>
      <c r="N35">
        <v>4</v>
      </c>
      <c r="O35">
        <v>4</v>
      </c>
      <c r="P35">
        <v>0</v>
      </c>
      <c r="Q35">
        <v>163</v>
      </c>
      <c r="R35">
        <v>5</v>
      </c>
      <c r="S35">
        <v>168</v>
      </c>
      <c r="T35">
        <v>77</v>
      </c>
      <c r="U35">
        <v>31</v>
      </c>
    </row>
    <row r="36" spans="1:21" ht="15">
      <c r="A36">
        <v>15</v>
      </c>
      <c r="B36">
        <v>29</v>
      </c>
      <c r="C36" t="s">
        <v>25</v>
      </c>
      <c r="D36">
        <v>1147</v>
      </c>
      <c r="E36" t="s">
        <v>26</v>
      </c>
      <c r="F36">
        <v>530</v>
      </c>
      <c r="G36">
        <v>152</v>
      </c>
      <c r="H36">
        <v>42</v>
      </c>
      <c r="I36">
        <v>112</v>
      </c>
      <c r="J36">
        <v>4</v>
      </c>
      <c r="K36">
        <v>0</v>
      </c>
      <c r="L36">
        <v>9</v>
      </c>
      <c r="M36">
        <v>8</v>
      </c>
      <c r="N36">
        <v>15</v>
      </c>
      <c r="O36">
        <v>32</v>
      </c>
      <c r="P36">
        <v>0</v>
      </c>
      <c r="Q36">
        <v>374</v>
      </c>
      <c r="R36">
        <v>12</v>
      </c>
      <c r="S36">
        <v>386</v>
      </c>
      <c r="T36">
        <v>175</v>
      </c>
      <c r="U36">
        <v>153</v>
      </c>
    </row>
    <row r="37" spans="1:21" ht="15">
      <c r="A37">
        <v>15</v>
      </c>
      <c r="B37">
        <v>29</v>
      </c>
      <c r="C37" t="s">
        <v>25</v>
      </c>
      <c r="D37">
        <v>1147</v>
      </c>
      <c r="E37" t="s">
        <v>27</v>
      </c>
      <c r="F37">
        <v>529</v>
      </c>
      <c r="G37">
        <v>173</v>
      </c>
      <c r="H37">
        <v>23</v>
      </c>
      <c r="I37">
        <v>126</v>
      </c>
      <c r="J37">
        <v>5</v>
      </c>
      <c r="K37">
        <v>1</v>
      </c>
      <c r="L37">
        <v>5</v>
      </c>
      <c r="M37">
        <v>7</v>
      </c>
      <c r="N37">
        <v>19</v>
      </c>
      <c r="O37">
        <v>20</v>
      </c>
      <c r="P37">
        <v>0</v>
      </c>
      <c r="Q37">
        <v>379</v>
      </c>
      <c r="R37">
        <v>27</v>
      </c>
      <c r="S37">
        <v>406</v>
      </c>
      <c r="T37">
        <v>199</v>
      </c>
      <c r="U37">
        <v>151</v>
      </c>
    </row>
    <row r="38" spans="1:21" ht="15">
      <c r="A38">
        <v>15</v>
      </c>
      <c r="B38">
        <v>29</v>
      </c>
      <c r="C38" t="s">
        <v>25</v>
      </c>
      <c r="D38">
        <v>1147</v>
      </c>
      <c r="E38" t="s">
        <v>28</v>
      </c>
      <c r="F38">
        <v>291</v>
      </c>
      <c r="G38">
        <v>84</v>
      </c>
      <c r="H38">
        <v>39</v>
      </c>
      <c r="I38">
        <v>62</v>
      </c>
      <c r="J38">
        <v>4</v>
      </c>
      <c r="K38">
        <v>1</v>
      </c>
      <c r="L38">
        <v>1</v>
      </c>
      <c r="M38">
        <v>3</v>
      </c>
      <c r="N38">
        <v>7</v>
      </c>
      <c r="O38">
        <v>2</v>
      </c>
      <c r="P38">
        <v>0</v>
      </c>
      <c r="Q38">
        <v>203</v>
      </c>
      <c r="R38">
        <v>18</v>
      </c>
      <c r="S38">
        <v>221</v>
      </c>
      <c r="T38">
        <v>94</v>
      </c>
      <c r="U38">
        <v>65</v>
      </c>
    </row>
    <row r="39" spans="1:21" ht="15">
      <c r="A39" s="10" t="s">
        <v>31</v>
      </c>
      <c r="B39" s="10" t="s">
        <v>33</v>
      </c>
      <c r="C39" s="17" t="s">
        <v>25</v>
      </c>
      <c r="D39" s="11">
        <v>20</v>
      </c>
      <c r="E39" s="10">
        <f>COUNTA(E8:E38)</f>
        <v>31</v>
      </c>
      <c r="F39" s="10">
        <f>SUM(F8:F38)</f>
        <v>14656</v>
      </c>
      <c r="G39" s="10">
        <f aca="true" t="shared" si="0" ref="G39:U39">SUM(G8:G38)</f>
        <v>3607</v>
      </c>
      <c r="H39" s="10">
        <f t="shared" si="0"/>
        <v>2212</v>
      </c>
      <c r="I39" s="10">
        <f t="shared" si="0"/>
        <v>3505</v>
      </c>
      <c r="J39" s="10">
        <f t="shared" si="0"/>
        <v>138</v>
      </c>
      <c r="K39" s="10">
        <f t="shared" si="0"/>
        <v>26</v>
      </c>
      <c r="L39" s="10">
        <f t="shared" si="0"/>
        <v>215</v>
      </c>
      <c r="M39" s="10">
        <f t="shared" si="0"/>
        <v>184</v>
      </c>
      <c r="N39" s="10">
        <f t="shared" si="0"/>
        <v>370</v>
      </c>
      <c r="O39" s="10">
        <f t="shared" si="0"/>
        <v>427</v>
      </c>
      <c r="P39" s="10">
        <f t="shared" si="0"/>
        <v>3</v>
      </c>
      <c r="Q39" s="10">
        <f t="shared" si="0"/>
        <v>10687</v>
      </c>
      <c r="R39" s="10">
        <f t="shared" si="0"/>
        <v>554</v>
      </c>
      <c r="S39" s="10">
        <f t="shared" si="0"/>
        <v>11241</v>
      </c>
      <c r="T39" s="10">
        <f t="shared" si="0"/>
        <v>4161</v>
      </c>
      <c r="U39" s="10">
        <f t="shared" si="0"/>
        <v>4147</v>
      </c>
    </row>
    <row r="40" spans="2:21" ht="15">
      <c r="B40" s="12"/>
      <c r="C40" s="24"/>
      <c r="D40" s="12"/>
      <c r="E40" s="25" t="s">
        <v>32</v>
      </c>
      <c r="F40" s="25"/>
      <c r="G40" s="13">
        <f>G39/11241</f>
        <v>0.3208789253625122</v>
      </c>
      <c r="H40" s="13">
        <f aca="true" t="shared" si="1" ref="H40:U40">H39/11241</f>
        <v>0.1967796459389734</v>
      </c>
      <c r="I40" s="13">
        <f t="shared" si="1"/>
        <v>0.3118049995551997</v>
      </c>
      <c r="J40" s="13">
        <f t="shared" si="1"/>
        <v>0.012276487856952229</v>
      </c>
      <c r="K40" s="13">
        <f t="shared" si="1"/>
        <v>0.0023129614802953474</v>
      </c>
      <c r="L40" s="13">
        <f t="shared" si="1"/>
        <v>0.019126412240903834</v>
      </c>
      <c r="M40" s="13">
        <f t="shared" si="1"/>
        <v>0.016368650475936306</v>
      </c>
      <c r="N40" s="13">
        <f t="shared" si="1"/>
        <v>0.03291522106574148</v>
      </c>
      <c r="O40" s="13">
        <f t="shared" si="1"/>
        <v>0.03798594431100436</v>
      </c>
      <c r="P40" s="13">
        <f t="shared" si="1"/>
        <v>0.0002668801708033093</v>
      </c>
      <c r="Q40" s="13">
        <f t="shared" si="1"/>
        <v>0.9507161284583222</v>
      </c>
      <c r="R40" s="13">
        <f t="shared" si="1"/>
        <v>0.049283871541677786</v>
      </c>
      <c r="S40" s="13"/>
      <c r="T40" s="13">
        <f t="shared" si="1"/>
        <v>0.37016279690419</v>
      </c>
      <c r="U40" s="13">
        <f t="shared" si="1"/>
        <v>0.3689173561071079</v>
      </c>
    </row>
    <row r="44" spans="1:19" ht="15">
      <c r="A44" s="1" t="s">
        <v>0</v>
      </c>
      <c r="B44" s="2"/>
      <c r="C44" s="2"/>
      <c r="D44" s="2"/>
      <c r="E44" s="2"/>
      <c r="F44" s="2"/>
      <c r="G44" s="21" t="s">
        <v>1</v>
      </c>
      <c r="H44" s="22"/>
      <c r="I44" s="22"/>
      <c r="J44" s="22"/>
      <c r="K44" s="22"/>
      <c r="L44" s="22"/>
      <c r="M44" s="22"/>
      <c r="N44" s="23" t="s">
        <v>2</v>
      </c>
      <c r="O44" s="23"/>
      <c r="P44" s="2"/>
      <c r="Q44" s="2"/>
      <c r="R44" s="2"/>
      <c r="S44" s="2"/>
    </row>
    <row r="45" spans="1:21" ht="15">
      <c r="A45" s="1"/>
      <c r="B45" s="2"/>
      <c r="C45" s="2"/>
      <c r="D45" s="2"/>
      <c r="E45" s="2"/>
      <c r="F45" s="2"/>
      <c r="G45" s="3"/>
      <c r="H45" s="4"/>
      <c r="I45" s="4"/>
      <c r="J45" s="4"/>
      <c r="K45" s="4"/>
      <c r="L45" s="4"/>
      <c r="M45" s="4"/>
      <c r="N45" s="5" t="s">
        <v>4</v>
      </c>
      <c r="O45" s="5" t="s">
        <v>5</v>
      </c>
      <c r="P45" s="2"/>
      <c r="Q45" s="2"/>
      <c r="R45" s="2"/>
      <c r="S45" s="2"/>
      <c r="T45" s="6" t="s">
        <v>3</v>
      </c>
      <c r="U45" s="6" t="s">
        <v>3</v>
      </c>
    </row>
    <row r="46" spans="2:21" ht="51">
      <c r="B46" s="7" t="s">
        <v>6</v>
      </c>
      <c r="C46" s="7" t="s">
        <v>8</v>
      </c>
      <c r="D46" s="7" t="s">
        <v>34</v>
      </c>
      <c r="E46" s="7" t="s">
        <v>35</v>
      </c>
      <c r="F46" s="7" t="s">
        <v>11</v>
      </c>
      <c r="G46" s="7" t="s">
        <v>12</v>
      </c>
      <c r="H46" s="7" t="s">
        <v>13</v>
      </c>
      <c r="I46" s="7" t="s">
        <v>14</v>
      </c>
      <c r="J46" s="7" t="s">
        <v>15</v>
      </c>
      <c r="K46" s="7" t="s">
        <v>16</v>
      </c>
      <c r="L46" s="7" t="s">
        <v>17</v>
      </c>
      <c r="M46" s="7" t="s">
        <v>18</v>
      </c>
      <c r="N46" s="8" t="s">
        <v>19</v>
      </c>
      <c r="O46" s="8" t="s">
        <v>20</v>
      </c>
      <c r="P46" s="7" t="s">
        <v>21</v>
      </c>
      <c r="Q46" s="7" t="s">
        <v>22</v>
      </c>
      <c r="R46" s="7" t="s">
        <v>23</v>
      </c>
      <c r="S46" s="7" t="s">
        <v>24</v>
      </c>
      <c r="T46" s="9" t="s">
        <v>29</v>
      </c>
      <c r="U46" s="9" t="s">
        <v>30</v>
      </c>
    </row>
    <row r="47" spans="1:21" ht="15">
      <c r="A47" s="10" t="s">
        <v>31</v>
      </c>
      <c r="B47" s="14" t="s">
        <v>33</v>
      </c>
      <c r="C47" s="17" t="s">
        <v>25</v>
      </c>
      <c r="D47" s="10">
        <v>20</v>
      </c>
      <c r="E47" s="10">
        <v>31</v>
      </c>
      <c r="F47" s="10">
        <v>14656</v>
      </c>
      <c r="G47" s="10">
        <v>3607</v>
      </c>
      <c r="H47" s="10">
        <v>2212</v>
      </c>
      <c r="I47" s="10">
        <v>3505</v>
      </c>
      <c r="J47" s="10">
        <v>138</v>
      </c>
      <c r="K47" s="10">
        <v>26</v>
      </c>
      <c r="L47" s="10">
        <v>215</v>
      </c>
      <c r="M47" s="10">
        <v>184</v>
      </c>
      <c r="N47" s="10">
        <v>370</v>
      </c>
      <c r="O47" s="10">
        <v>427</v>
      </c>
      <c r="P47" s="10">
        <v>3</v>
      </c>
      <c r="Q47" s="10">
        <v>10687</v>
      </c>
      <c r="R47" s="10">
        <v>554</v>
      </c>
      <c r="S47" s="10">
        <v>11241</v>
      </c>
      <c r="T47" s="10">
        <v>4161</v>
      </c>
      <c r="U47" s="10">
        <v>4147</v>
      </c>
    </row>
    <row r="48" spans="1:21" ht="15">
      <c r="A48" s="12"/>
      <c r="B48" s="12"/>
      <c r="C48" s="18"/>
      <c r="D48" s="12"/>
      <c r="E48" s="19" t="s">
        <v>32</v>
      </c>
      <c r="F48" s="20"/>
      <c r="G48" s="15">
        <v>0.3208789253625122</v>
      </c>
      <c r="H48" s="15">
        <v>0.1967796459389734</v>
      </c>
      <c r="I48" s="15">
        <v>0.3118049995551997</v>
      </c>
      <c r="J48" s="15">
        <v>0.012276487856952229</v>
      </c>
      <c r="K48" s="15">
        <v>0.0023129614802953474</v>
      </c>
      <c r="L48" s="15">
        <v>0.019126412240903834</v>
      </c>
      <c r="M48" s="15">
        <v>0.016368650475936306</v>
      </c>
      <c r="N48" s="15">
        <v>0.03291522106574148</v>
      </c>
      <c r="O48" s="15">
        <v>0.03798594431100436</v>
      </c>
      <c r="P48" s="15">
        <v>0.0002668801708033093</v>
      </c>
      <c r="Q48" s="15">
        <v>0.9507161284583222</v>
      </c>
      <c r="R48" s="15">
        <v>0.049283871541677786</v>
      </c>
      <c r="S48" s="15"/>
      <c r="T48" s="15">
        <v>0.37016279690419</v>
      </c>
      <c r="U48" s="15">
        <v>0.3689173561071079</v>
      </c>
    </row>
  </sheetData>
  <sheetProtection/>
  <mergeCells count="12">
    <mergeCell ref="D1:Q1"/>
    <mergeCell ref="D2:Q2"/>
    <mergeCell ref="D3:Q3"/>
    <mergeCell ref="D4:Q4"/>
    <mergeCell ref="C47:C48"/>
    <mergeCell ref="E48:F48"/>
    <mergeCell ref="G5:M5"/>
    <mergeCell ref="N5:O5"/>
    <mergeCell ref="C39:C40"/>
    <mergeCell ref="E40:F40"/>
    <mergeCell ref="G44:M44"/>
    <mergeCell ref="N44:O4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2013-11-06T17:32:10Z</dcterms:created>
  <dcterms:modified xsi:type="dcterms:W3CDTF">2014-01-20T16:42:22Z</dcterms:modified>
  <cp:category/>
  <cp:version/>
  <cp:contentType/>
  <cp:contentStatus/>
</cp:coreProperties>
</file>