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<sst xmlns="http://schemas.openxmlformats.org/spreadsheetml/2006/main" count="141" uniqueCount="43">
  <si>
    <t>AYUNTAMIENTOS resultados por casilla 4-jul-2012 (CEEPAC)</t>
  </si>
  <si>
    <t>PARTIDOS POLÍTICOS Y COALICIONES</t>
  </si>
  <si>
    <t>CANDIDATURAS COMUNES</t>
  </si>
  <si>
    <t>TOTAL CC</t>
  </si>
  <si>
    <t>PAN-PNA</t>
  </si>
  <si>
    <t>PRI-PVEM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</si>
  <si>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</si>
  <si>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</si>
  <si>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</si>
  <si>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</si>
  <si>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</si>
  <si>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</si>
  <si>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</si>
  <si>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</si>
  <si>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</si>
  <si>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</si>
  <si>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</si>
  <si>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</si>
  <si>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</si>
  <si>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</si>
  <si>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EDUARDO BRIONES CASTELLANOS</t>
  </si>
  <si>
    <t>VICENTE SEGURA ORTEGA</t>
  </si>
  <si>
    <t>FORMULAS NO REGISTRADAS</t>
  </si>
  <si>
    <t>VOTACION VALIDA EMITIDA</t>
  </si>
  <si>
    <t>VOTOS NULOS</t>
  </si>
  <si>
    <t>VOTACION EMITIDA</t>
  </si>
  <si>
    <t>TAMASOPO </t>
  </si>
  <si>
    <t>B01</t>
  </si>
  <si>
    <t>C01</t>
  </si>
  <si>
    <t>C02</t>
  </si>
  <si>
    <t>E01</t>
  </si>
  <si>
    <t>EDUARDO BRIONES CASTELLANOS         PAN-PNA</t>
  </si>
  <si>
    <t>VICENTE SEGURA ORTEGA            PRI-PVEM</t>
  </si>
  <si>
    <t>TOTALES</t>
  </si>
  <si>
    <t>% de Votación</t>
  </si>
  <si>
    <t>XI</t>
  </si>
  <si>
    <t>TAMASOPO</t>
  </si>
  <si>
    <t>No. de Secciones</t>
  </si>
  <si>
    <t>Casillas Computadas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</si>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</sst>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/>
    </xf>
    <xf numFmtId="164" fontId="42" fillId="0" borderId="12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045"/>
          <c:w val="0.60775"/>
          <c:h val="0.9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(Hoja1!$I$51:$J$51,Hoja1!$L$51:$M$51,Hoja1!$Q$51,Hoja1!$S$51,Hoja1!$U$51:$V$51)</c:f>
              <c:strCache/>
            </c:strRef>
          </c:cat>
          <c:val>
            <c:numRef>
              <c:f>(Hoja1!$I$52:$J$52,Hoja1!$L$52:$M$52,Hoja1!$Q$52,Hoja1!$S$52,Hoja1!$U$52:$V$52)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199"/>
          <c:w val="0.34425"/>
          <c:h val="0.59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47625</xdr:rowOff>
    </xdr:from>
    <xdr:to>
      <xdr:col>7</xdr:col>
      <xdr:colOff>628650</xdr:colOff>
      <xdr:row>6</xdr:row>
      <xdr:rowOff>590550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609600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600075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628650</xdr:colOff>
      <xdr:row>6</xdr:row>
      <xdr:rowOff>590550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9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600075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85725</xdr:rowOff>
    </xdr:from>
    <xdr:to>
      <xdr:col>12</xdr:col>
      <xdr:colOff>628650</xdr:colOff>
      <xdr:row>6</xdr:row>
      <xdr:rowOff>590550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28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66675</xdr:rowOff>
    </xdr:from>
    <xdr:to>
      <xdr:col>13</xdr:col>
      <xdr:colOff>647700</xdr:colOff>
      <xdr:row>6</xdr:row>
      <xdr:rowOff>590550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9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50</xdr:row>
      <xdr:rowOff>66675</xdr:rowOff>
    </xdr:from>
    <xdr:to>
      <xdr:col>6</xdr:col>
      <xdr:colOff>628650</xdr:colOff>
      <xdr:row>50</xdr:row>
      <xdr:rowOff>609600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048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50</xdr:row>
      <xdr:rowOff>47625</xdr:rowOff>
    </xdr:from>
    <xdr:to>
      <xdr:col>7</xdr:col>
      <xdr:colOff>628650</xdr:colOff>
      <xdr:row>50</xdr:row>
      <xdr:rowOff>590550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00298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50</xdr:row>
      <xdr:rowOff>66675</xdr:rowOff>
    </xdr:from>
    <xdr:to>
      <xdr:col>8</xdr:col>
      <xdr:colOff>628650</xdr:colOff>
      <xdr:row>50</xdr:row>
      <xdr:rowOff>609600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0048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50</xdr:row>
      <xdr:rowOff>66675</xdr:rowOff>
    </xdr:from>
    <xdr:to>
      <xdr:col>9</xdr:col>
      <xdr:colOff>628650</xdr:colOff>
      <xdr:row>50</xdr:row>
      <xdr:rowOff>600075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0048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50</xdr:row>
      <xdr:rowOff>66675</xdr:rowOff>
    </xdr:from>
    <xdr:to>
      <xdr:col>10</xdr:col>
      <xdr:colOff>628650</xdr:colOff>
      <xdr:row>50</xdr:row>
      <xdr:rowOff>590550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00488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50</xdr:row>
      <xdr:rowOff>66675</xdr:rowOff>
    </xdr:from>
    <xdr:to>
      <xdr:col>11</xdr:col>
      <xdr:colOff>628650</xdr:colOff>
      <xdr:row>50</xdr:row>
      <xdr:rowOff>600075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0048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50</xdr:row>
      <xdr:rowOff>85725</xdr:rowOff>
    </xdr:from>
    <xdr:to>
      <xdr:col>12</xdr:col>
      <xdr:colOff>628650</xdr:colOff>
      <xdr:row>50</xdr:row>
      <xdr:rowOff>590550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0067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50</xdr:row>
      <xdr:rowOff>66675</xdr:rowOff>
    </xdr:from>
    <xdr:to>
      <xdr:col>13</xdr:col>
      <xdr:colOff>647700</xdr:colOff>
      <xdr:row>50</xdr:row>
      <xdr:rowOff>590550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00488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53</xdr:row>
      <xdr:rowOff>180975</xdr:rowOff>
    </xdr:from>
    <xdr:to>
      <xdr:col>8</xdr:col>
      <xdr:colOff>504825</xdr:colOff>
      <xdr:row>81</xdr:row>
      <xdr:rowOff>57150</xdr:rowOff>
    </xdr:to>
    <xdr:graphicFrame>
      <xdr:nvGraphicFramePr>
        <xdr:cNvPr id="17" name="33 Gráfico"/>
        <xdr:cNvGraphicFramePr/>
      </xdr:nvGraphicFramePr>
      <xdr:xfrm>
        <a:off x="771525" y="11191875"/>
        <a:ext cx="5829300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1</xdr:col>
      <xdr:colOff>0</xdr:colOff>
      <xdr:row>55</xdr:row>
      <xdr:rowOff>0</xdr:rowOff>
    </xdr:from>
    <xdr:ext cx="5819775" cy="923925"/>
    <xdr:sp>
      <xdr:nvSpPr>
        <xdr:cNvPr id="18" name="34 CuadroTexto"/>
        <xdr:cNvSpPr txBox="1">
          <a:spLocks noChangeArrowheads="1"/>
        </xdr:cNvSpPr>
      </xdr:nvSpPr>
      <xdr:spPr>
        <a:xfrm>
          <a:off x="762000" y="11391900"/>
          <a:ext cx="5819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TAMASOPO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352425</xdr:colOff>
      <xdr:row>78</xdr:row>
      <xdr:rowOff>180975</xdr:rowOff>
    </xdr:from>
    <xdr:ext cx="4152900" cy="228600"/>
    <xdr:sp>
      <xdr:nvSpPr>
        <xdr:cNvPr id="19" name="35 CuadroTexto"/>
        <xdr:cNvSpPr txBox="1">
          <a:spLocks noChangeArrowheads="1"/>
        </xdr:cNvSpPr>
      </xdr:nvSpPr>
      <xdr:spPr>
        <a:xfrm>
          <a:off x="1114425" y="15954375"/>
          <a:ext cx="415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incluye casilla  1332 E01 por mandato del Tribunal Electoral Federal 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20" name="2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ySplit="2865" topLeftCell="A52" activePane="topLeft" state="split"/>
      <selection pane="topLeft" activeCell="D2" sqref="D2:Q2"/>
      <selection pane="bottomLeft" activeCell="A43" sqref="A43"/>
    </sheetView>
  </sheetViews>
  <sheetFormatPr defaultColWidth="11.421875" defaultRowHeight="15"/>
  <sheetData>
    <row r="1" spans="4:17" ht="15">
      <c r="D1" s="24" t="s">
        <v>39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4:17" ht="15">
      <c r="D2" s="24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4:17" ht="15">
      <c r="D3" s="24" t="s">
        <v>41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4:17" ht="15">
      <c r="D4" s="24" t="s">
        <v>42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20" ht="15">
      <c r="A5" s="1" t="s">
        <v>0</v>
      </c>
      <c r="B5" s="2"/>
      <c r="C5" s="2"/>
      <c r="D5" s="2"/>
      <c r="E5" s="2"/>
      <c r="F5" s="2"/>
      <c r="G5" s="21" t="s">
        <v>1</v>
      </c>
      <c r="H5" s="22"/>
      <c r="I5" s="22"/>
      <c r="J5" s="22"/>
      <c r="K5" s="22"/>
      <c r="L5" s="22"/>
      <c r="M5" s="22"/>
      <c r="N5" s="22"/>
      <c r="O5" s="23" t="s">
        <v>2</v>
      </c>
      <c r="P5" s="23"/>
      <c r="Q5" s="2"/>
      <c r="R5" s="2"/>
      <c r="S5" s="2"/>
      <c r="T5" s="2"/>
    </row>
    <row r="6" spans="1:22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5" t="s">
        <v>4</v>
      </c>
      <c r="P6" s="5" t="s">
        <v>5</v>
      </c>
      <c r="Q6" s="2"/>
      <c r="R6" s="2"/>
      <c r="S6" s="2"/>
      <c r="T6" s="2"/>
      <c r="U6" s="6" t="s">
        <v>3</v>
      </c>
      <c r="V6" s="6" t="s">
        <v>3</v>
      </c>
    </row>
    <row r="7" spans="1:22" ht="51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8" t="s">
        <v>20</v>
      </c>
      <c r="P7" s="8" t="s">
        <v>21</v>
      </c>
      <c r="Q7" s="7" t="s">
        <v>22</v>
      </c>
      <c r="R7" s="7" t="s">
        <v>23</v>
      </c>
      <c r="S7" s="7" t="s">
        <v>24</v>
      </c>
      <c r="T7" s="7" t="s">
        <v>25</v>
      </c>
      <c r="U7" s="9" t="s">
        <v>31</v>
      </c>
      <c r="V7" s="9" t="s">
        <v>32</v>
      </c>
    </row>
    <row r="8" spans="1:22" ht="15">
      <c r="A8">
        <v>11</v>
      </c>
      <c r="B8">
        <v>36</v>
      </c>
      <c r="C8" t="s">
        <v>26</v>
      </c>
      <c r="D8">
        <v>1319</v>
      </c>
      <c r="E8" t="s">
        <v>27</v>
      </c>
      <c r="F8">
        <v>525</v>
      </c>
      <c r="G8">
        <v>15</v>
      </c>
      <c r="H8">
        <v>69</v>
      </c>
      <c r="I8">
        <v>9</v>
      </c>
      <c r="J8">
        <v>2</v>
      </c>
      <c r="K8">
        <v>8</v>
      </c>
      <c r="L8">
        <v>8</v>
      </c>
      <c r="M8">
        <v>196</v>
      </c>
      <c r="N8">
        <v>5</v>
      </c>
      <c r="O8">
        <v>2</v>
      </c>
      <c r="P8">
        <v>22</v>
      </c>
      <c r="Q8">
        <v>0</v>
      </c>
      <c r="R8">
        <v>336</v>
      </c>
      <c r="S8">
        <v>17</v>
      </c>
      <c r="T8">
        <v>353</v>
      </c>
      <c r="U8">
        <v>22</v>
      </c>
      <c r="V8">
        <v>99</v>
      </c>
    </row>
    <row r="9" spans="1:22" ht="15">
      <c r="A9">
        <v>11</v>
      </c>
      <c r="B9">
        <v>36</v>
      </c>
      <c r="C9" t="s">
        <v>26</v>
      </c>
      <c r="D9">
        <v>1319</v>
      </c>
      <c r="E9" t="s">
        <v>28</v>
      </c>
      <c r="F9">
        <v>525</v>
      </c>
      <c r="G9">
        <v>18</v>
      </c>
      <c r="H9">
        <v>104</v>
      </c>
      <c r="I9">
        <v>4</v>
      </c>
      <c r="J9">
        <v>1</v>
      </c>
      <c r="K9">
        <v>18</v>
      </c>
      <c r="L9">
        <v>2</v>
      </c>
      <c r="M9">
        <v>195</v>
      </c>
      <c r="N9">
        <v>4</v>
      </c>
      <c r="O9">
        <v>2</v>
      </c>
      <c r="P9">
        <v>14</v>
      </c>
      <c r="Q9">
        <v>0</v>
      </c>
      <c r="R9">
        <v>362</v>
      </c>
      <c r="S9">
        <v>11</v>
      </c>
      <c r="T9">
        <v>373</v>
      </c>
      <c r="U9">
        <v>24</v>
      </c>
      <c r="V9">
        <v>136</v>
      </c>
    </row>
    <row r="10" spans="1:22" ht="15">
      <c r="A10">
        <v>11</v>
      </c>
      <c r="B10">
        <v>36</v>
      </c>
      <c r="C10" t="s">
        <v>26</v>
      </c>
      <c r="D10">
        <v>1319</v>
      </c>
      <c r="E10" t="s">
        <v>29</v>
      </c>
      <c r="F10">
        <v>525</v>
      </c>
      <c r="G10">
        <v>29</v>
      </c>
      <c r="H10">
        <v>86</v>
      </c>
      <c r="I10">
        <v>9</v>
      </c>
      <c r="J10">
        <v>1</v>
      </c>
      <c r="K10">
        <v>12</v>
      </c>
      <c r="L10">
        <v>11</v>
      </c>
      <c r="M10">
        <v>194</v>
      </c>
      <c r="N10">
        <v>5</v>
      </c>
      <c r="O10">
        <v>5</v>
      </c>
      <c r="P10">
        <v>24</v>
      </c>
      <c r="Q10">
        <v>0</v>
      </c>
      <c r="R10">
        <v>376</v>
      </c>
      <c r="S10">
        <v>13</v>
      </c>
      <c r="T10">
        <v>389</v>
      </c>
      <c r="U10">
        <v>39</v>
      </c>
      <c r="V10">
        <v>122</v>
      </c>
    </row>
    <row r="11" spans="1:22" ht="15">
      <c r="A11">
        <v>11</v>
      </c>
      <c r="B11">
        <v>36</v>
      </c>
      <c r="C11" t="s">
        <v>26</v>
      </c>
      <c r="D11">
        <v>1320</v>
      </c>
      <c r="E11" t="s">
        <v>27</v>
      </c>
      <c r="F11">
        <v>467</v>
      </c>
      <c r="G11">
        <v>20</v>
      </c>
      <c r="H11">
        <v>93</v>
      </c>
      <c r="I11">
        <v>8</v>
      </c>
      <c r="J11">
        <v>0</v>
      </c>
      <c r="K11">
        <v>7</v>
      </c>
      <c r="L11">
        <v>5</v>
      </c>
      <c r="M11">
        <v>159</v>
      </c>
      <c r="N11">
        <v>4</v>
      </c>
      <c r="O11">
        <v>7</v>
      </c>
      <c r="P11">
        <v>19</v>
      </c>
      <c r="Q11">
        <v>0</v>
      </c>
      <c r="R11">
        <v>322</v>
      </c>
      <c r="S11">
        <v>12</v>
      </c>
      <c r="T11">
        <v>334</v>
      </c>
      <c r="U11">
        <v>31</v>
      </c>
      <c r="V11">
        <v>119</v>
      </c>
    </row>
    <row r="12" spans="1:22" ht="15">
      <c r="A12">
        <v>11</v>
      </c>
      <c r="B12">
        <v>36</v>
      </c>
      <c r="C12" t="s">
        <v>26</v>
      </c>
      <c r="D12">
        <v>1320</v>
      </c>
      <c r="E12" t="s">
        <v>28</v>
      </c>
      <c r="F12">
        <v>466</v>
      </c>
      <c r="G12">
        <v>21</v>
      </c>
      <c r="H12">
        <v>90</v>
      </c>
      <c r="I12">
        <v>15</v>
      </c>
      <c r="J12">
        <v>1</v>
      </c>
      <c r="K12">
        <v>8</v>
      </c>
      <c r="L12">
        <v>7</v>
      </c>
      <c r="M12">
        <v>154</v>
      </c>
      <c r="N12">
        <v>1</v>
      </c>
      <c r="O12">
        <v>5</v>
      </c>
      <c r="P12">
        <v>21</v>
      </c>
      <c r="Q12">
        <v>0</v>
      </c>
      <c r="R12">
        <v>323</v>
      </c>
      <c r="S12">
        <v>14</v>
      </c>
      <c r="T12">
        <v>337</v>
      </c>
      <c r="U12">
        <v>27</v>
      </c>
      <c r="V12">
        <v>119</v>
      </c>
    </row>
    <row r="13" spans="1:22" ht="15">
      <c r="A13">
        <v>11</v>
      </c>
      <c r="B13">
        <v>36</v>
      </c>
      <c r="C13" t="s">
        <v>26</v>
      </c>
      <c r="D13">
        <v>1321</v>
      </c>
      <c r="E13" t="s">
        <v>27</v>
      </c>
      <c r="F13">
        <v>513</v>
      </c>
      <c r="G13">
        <v>19</v>
      </c>
      <c r="H13">
        <v>97</v>
      </c>
      <c r="I13">
        <v>3</v>
      </c>
      <c r="J13">
        <v>1</v>
      </c>
      <c r="K13">
        <v>10</v>
      </c>
      <c r="L13">
        <v>3</v>
      </c>
      <c r="M13">
        <v>163</v>
      </c>
      <c r="N13">
        <v>6</v>
      </c>
      <c r="O13">
        <v>6</v>
      </c>
      <c r="P13">
        <v>18</v>
      </c>
      <c r="Q13">
        <v>0</v>
      </c>
      <c r="R13">
        <v>326</v>
      </c>
      <c r="S13">
        <v>21</v>
      </c>
      <c r="T13">
        <v>347</v>
      </c>
      <c r="U13">
        <v>31</v>
      </c>
      <c r="V13">
        <v>125</v>
      </c>
    </row>
    <row r="14" spans="1:22" ht="15">
      <c r="A14">
        <v>11</v>
      </c>
      <c r="B14">
        <v>36</v>
      </c>
      <c r="C14" t="s">
        <v>26</v>
      </c>
      <c r="D14">
        <v>1321</v>
      </c>
      <c r="E14" t="s">
        <v>28</v>
      </c>
      <c r="F14">
        <v>513</v>
      </c>
      <c r="G14">
        <v>17</v>
      </c>
      <c r="H14">
        <v>71</v>
      </c>
      <c r="I14">
        <v>1</v>
      </c>
      <c r="J14">
        <v>2</v>
      </c>
      <c r="K14">
        <v>13</v>
      </c>
      <c r="L14">
        <v>1</v>
      </c>
      <c r="M14">
        <v>216</v>
      </c>
      <c r="N14">
        <v>6</v>
      </c>
      <c r="O14">
        <v>0</v>
      </c>
      <c r="P14">
        <v>20</v>
      </c>
      <c r="Q14">
        <v>0</v>
      </c>
      <c r="R14">
        <v>347</v>
      </c>
      <c r="S14">
        <v>21</v>
      </c>
      <c r="T14">
        <v>368</v>
      </c>
      <c r="U14">
        <v>23</v>
      </c>
      <c r="V14">
        <v>104</v>
      </c>
    </row>
    <row r="15" spans="1:22" ht="15">
      <c r="A15">
        <v>11</v>
      </c>
      <c r="B15">
        <v>36</v>
      </c>
      <c r="C15" t="s">
        <v>26</v>
      </c>
      <c r="D15">
        <v>1322</v>
      </c>
      <c r="E15" t="s">
        <v>27</v>
      </c>
      <c r="F15">
        <v>575</v>
      </c>
      <c r="G15">
        <v>7</v>
      </c>
      <c r="H15">
        <v>105</v>
      </c>
      <c r="I15">
        <v>2</v>
      </c>
      <c r="J15">
        <v>1</v>
      </c>
      <c r="K15">
        <v>12</v>
      </c>
      <c r="L15">
        <v>4</v>
      </c>
      <c r="M15">
        <v>204</v>
      </c>
      <c r="N15">
        <v>2</v>
      </c>
      <c r="O15">
        <v>0</v>
      </c>
      <c r="P15">
        <v>32</v>
      </c>
      <c r="Q15">
        <v>0</v>
      </c>
      <c r="R15">
        <v>369</v>
      </c>
      <c r="S15">
        <v>24</v>
      </c>
      <c r="T15">
        <v>393</v>
      </c>
      <c r="U15">
        <v>9</v>
      </c>
      <c r="V15">
        <v>149</v>
      </c>
    </row>
    <row r="16" spans="1:22" ht="15">
      <c r="A16">
        <v>11</v>
      </c>
      <c r="B16">
        <v>36</v>
      </c>
      <c r="C16" t="s">
        <v>26</v>
      </c>
      <c r="D16">
        <v>1323</v>
      </c>
      <c r="E16" t="s">
        <v>27</v>
      </c>
      <c r="F16">
        <v>650</v>
      </c>
      <c r="G16">
        <v>9</v>
      </c>
      <c r="H16">
        <v>130</v>
      </c>
      <c r="I16">
        <v>10</v>
      </c>
      <c r="J16">
        <v>1</v>
      </c>
      <c r="K16">
        <v>27</v>
      </c>
      <c r="L16">
        <v>1</v>
      </c>
      <c r="M16">
        <v>238</v>
      </c>
      <c r="N16">
        <v>8</v>
      </c>
      <c r="O16">
        <v>0</v>
      </c>
      <c r="P16">
        <v>49</v>
      </c>
      <c r="Q16">
        <v>0</v>
      </c>
      <c r="R16">
        <v>473</v>
      </c>
      <c r="S16">
        <v>27</v>
      </c>
      <c r="T16">
        <v>500</v>
      </c>
      <c r="U16">
        <v>17</v>
      </c>
      <c r="V16">
        <v>206</v>
      </c>
    </row>
    <row r="17" spans="1:22" ht="15">
      <c r="A17">
        <v>11</v>
      </c>
      <c r="B17">
        <v>36</v>
      </c>
      <c r="C17" t="s">
        <v>26</v>
      </c>
      <c r="D17">
        <v>1324</v>
      </c>
      <c r="E17" t="s">
        <v>27</v>
      </c>
      <c r="F17">
        <v>525</v>
      </c>
      <c r="G17">
        <v>6</v>
      </c>
      <c r="H17">
        <v>105</v>
      </c>
      <c r="I17">
        <v>5</v>
      </c>
      <c r="J17">
        <v>1</v>
      </c>
      <c r="K17">
        <v>33</v>
      </c>
      <c r="L17">
        <v>4</v>
      </c>
      <c r="M17">
        <v>139</v>
      </c>
      <c r="N17">
        <v>12</v>
      </c>
      <c r="O17">
        <v>6</v>
      </c>
      <c r="P17">
        <v>50</v>
      </c>
      <c r="Q17">
        <v>0</v>
      </c>
      <c r="R17">
        <v>361</v>
      </c>
      <c r="S17">
        <v>24</v>
      </c>
      <c r="T17">
        <v>385</v>
      </c>
      <c r="U17">
        <v>24</v>
      </c>
      <c r="V17">
        <v>188</v>
      </c>
    </row>
    <row r="18" spans="1:22" ht="15">
      <c r="A18">
        <v>11</v>
      </c>
      <c r="B18">
        <v>36</v>
      </c>
      <c r="C18" t="s">
        <v>26</v>
      </c>
      <c r="D18">
        <v>1324</v>
      </c>
      <c r="E18" t="s">
        <v>28</v>
      </c>
      <c r="F18">
        <v>525</v>
      </c>
      <c r="G18">
        <v>8</v>
      </c>
      <c r="H18">
        <v>100</v>
      </c>
      <c r="I18">
        <v>3</v>
      </c>
      <c r="J18">
        <v>0</v>
      </c>
      <c r="K18">
        <v>29</v>
      </c>
      <c r="L18">
        <v>0</v>
      </c>
      <c r="M18">
        <v>155</v>
      </c>
      <c r="N18">
        <v>15</v>
      </c>
      <c r="O18">
        <v>3</v>
      </c>
      <c r="P18">
        <v>39</v>
      </c>
      <c r="Q18">
        <v>0</v>
      </c>
      <c r="R18">
        <v>352</v>
      </c>
      <c r="S18">
        <v>19</v>
      </c>
      <c r="T18">
        <v>371</v>
      </c>
      <c r="U18">
        <v>26</v>
      </c>
      <c r="V18">
        <v>168</v>
      </c>
    </row>
    <row r="19" spans="1:22" ht="15">
      <c r="A19">
        <v>11</v>
      </c>
      <c r="B19">
        <v>36</v>
      </c>
      <c r="C19" t="s">
        <v>26</v>
      </c>
      <c r="D19">
        <v>1324</v>
      </c>
      <c r="E19" t="s">
        <v>29</v>
      </c>
      <c r="F19">
        <v>525</v>
      </c>
      <c r="G19">
        <v>2</v>
      </c>
      <c r="H19">
        <v>96</v>
      </c>
      <c r="I19">
        <v>7</v>
      </c>
      <c r="J19">
        <v>1</v>
      </c>
      <c r="K19">
        <v>25</v>
      </c>
      <c r="L19">
        <v>0</v>
      </c>
      <c r="M19">
        <v>163</v>
      </c>
      <c r="N19">
        <v>18</v>
      </c>
      <c r="O19">
        <v>2</v>
      </c>
      <c r="P19">
        <v>39</v>
      </c>
      <c r="Q19">
        <v>0</v>
      </c>
      <c r="R19">
        <v>353</v>
      </c>
      <c r="S19">
        <v>19</v>
      </c>
      <c r="T19">
        <v>372</v>
      </c>
      <c r="U19">
        <v>22</v>
      </c>
      <c r="V19">
        <v>160</v>
      </c>
    </row>
    <row r="20" spans="1:22" ht="15">
      <c r="A20">
        <v>11</v>
      </c>
      <c r="B20">
        <v>36</v>
      </c>
      <c r="C20" t="s">
        <v>26</v>
      </c>
      <c r="D20">
        <v>1325</v>
      </c>
      <c r="E20" t="s">
        <v>27</v>
      </c>
      <c r="F20">
        <v>527</v>
      </c>
      <c r="G20">
        <v>5</v>
      </c>
      <c r="H20">
        <v>127</v>
      </c>
      <c r="I20">
        <v>41</v>
      </c>
      <c r="J20">
        <v>0</v>
      </c>
      <c r="K20">
        <v>37</v>
      </c>
      <c r="L20">
        <v>0</v>
      </c>
      <c r="M20">
        <v>134</v>
      </c>
      <c r="N20">
        <v>3</v>
      </c>
      <c r="O20">
        <v>0</v>
      </c>
      <c r="P20">
        <v>19</v>
      </c>
      <c r="Q20">
        <v>0</v>
      </c>
      <c r="R20">
        <v>366</v>
      </c>
      <c r="S20">
        <v>25</v>
      </c>
      <c r="T20">
        <v>391</v>
      </c>
      <c r="U20">
        <v>8</v>
      </c>
      <c r="V20">
        <v>183</v>
      </c>
    </row>
    <row r="21" spans="1:22" ht="15">
      <c r="A21">
        <v>11</v>
      </c>
      <c r="B21">
        <v>36</v>
      </c>
      <c r="C21" t="s">
        <v>26</v>
      </c>
      <c r="D21">
        <v>1326</v>
      </c>
      <c r="E21" t="s">
        <v>27</v>
      </c>
      <c r="F21">
        <v>614</v>
      </c>
      <c r="G21">
        <v>17</v>
      </c>
      <c r="H21">
        <v>147</v>
      </c>
      <c r="I21">
        <v>9</v>
      </c>
      <c r="J21">
        <v>12</v>
      </c>
      <c r="K21">
        <v>24</v>
      </c>
      <c r="L21">
        <v>2</v>
      </c>
      <c r="M21">
        <v>122</v>
      </c>
      <c r="N21">
        <v>7</v>
      </c>
      <c r="O21">
        <v>4</v>
      </c>
      <c r="P21">
        <v>52</v>
      </c>
      <c r="Q21">
        <v>0</v>
      </c>
      <c r="R21">
        <v>396</v>
      </c>
      <c r="S21">
        <v>14</v>
      </c>
      <c r="T21">
        <v>410</v>
      </c>
      <c r="U21">
        <v>28</v>
      </c>
      <c r="V21">
        <v>223</v>
      </c>
    </row>
    <row r="22" spans="1:22" ht="15">
      <c r="A22">
        <v>11</v>
      </c>
      <c r="B22">
        <v>36</v>
      </c>
      <c r="C22" t="s">
        <v>26</v>
      </c>
      <c r="D22">
        <v>1326</v>
      </c>
      <c r="E22" t="s">
        <v>28</v>
      </c>
      <c r="F22">
        <v>614</v>
      </c>
      <c r="G22">
        <v>10</v>
      </c>
      <c r="H22">
        <v>156</v>
      </c>
      <c r="I22">
        <v>4</v>
      </c>
      <c r="J22">
        <v>13</v>
      </c>
      <c r="K22">
        <v>38</v>
      </c>
      <c r="L22">
        <v>3</v>
      </c>
      <c r="M22">
        <v>140</v>
      </c>
      <c r="N22">
        <v>5</v>
      </c>
      <c r="O22">
        <v>3</v>
      </c>
      <c r="P22">
        <v>44</v>
      </c>
      <c r="Q22">
        <v>0</v>
      </c>
      <c r="R22">
        <v>416</v>
      </c>
      <c r="S22">
        <v>19</v>
      </c>
      <c r="T22">
        <v>435</v>
      </c>
      <c r="U22">
        <v>18</v>
      </c>
      <c r="V22">
        <v>238</v>
      </c>
    </row>
    <row r="23" spans="1:22" ht="15">
      <c r="A23">
        <v>11</v>
      </c>
      <c r="B23">
        <v>36</v>
      </c>
      <c r="C23" t="s">
        <v>26</v>
      </c>
      <c r="D23">
        <v>1326</v>
      </c>
      <c r="E23" t="s">
        <v>29</v>
      </c>
      <c r="F23">
        <v>614</v>
      </c>
      <c r="G23">
        <v>13</v>
      </c>
      <c r="H23">
        <v>154</v>
      </c>
      <c r="I23">
        <v>8</v>
      </c>
      <c r="J23">
        <v>15</v>
      </c>
      <c r="K23">
        <v>22</v>
      </c>
      <c r="L23">
        <v>4</v>
      </c>
      <c r="M23">
        <v>124</v>
      </c>
      <c r="N23">
        <v>8</v>
      </c>
      <c r="O23">
        <v>1</v>
      </c>
      <c r="P23">
        <v>52</v>
      </c>
      <c r="Q23">
        <v>0</v>
      </c>
      <c r="R23">
        <v>401</v>
      </c>
      <c r="S23">
        <v>20</v>
      </c>
      <c r="T23">
        <v>421</v>
      </c>
      <c r="U23">
        <v>22</v>
      </c>
      <c r="V23">
        <v>228</v>
      </c>
    </row>
    <row r="24" spans="1:22" ht="15">
      <c r="A24">
        <v>11</v>
      </c>
      <c r="B24">
        <v>36</v>
      </c>
      <c r="C24" t="s">
        <v>26</v>
      </c>
      <c r="D24">
        <v>1327</v>
      </c>
      <c r="E24" t="s">
        <v>27</v>
      </c>
      <c r="F24">
        <v>545</v>
      </c>
      <c r="G24">
        <v>4</v>
      </c>
      <c r="H24">
        <v>156</v>
      </c>
      <c r="I24">
        <v>5</v>
      </c>
      <c r="J24">
        <v>16</v>
      </c>
      <c r="K24">
        <v>7</v>
      </c>
      <c r="L24">
        <v>1</v>
      </c>
      <c r="M24">
        <v>155</v>
      </c>
      <c r="N24">
        <v>6</v>
      </c>
      <c r="O24">
        <v>2</v>
      </c>
      <c r="P24">
        <v>32</v>
      </c>
      <c r="Q24">
        <v>0</v>
      </c>
      <c r="R24">
        <v>384</v>
      </c>
      <c r="S24">
        <v>19</v>
      </c>
      <c r="T24">
        <v>403</v>
      </c>
      <c r="U24">
        <v>12</v>
      </c>
      <c r="V24">
        <v>195</v>
      </c>
    </row>
    <row r="25" spans="1:22" ht="15">
      <c r="A25">
        <v>11</v>
      </c>
      <c r="B25">
        <v>36</v>
      </c>
      <c r="C25" t="s">
        <v>26</v>
      </c>
      <c r="D25">
        <v>1327</v>
      </c>
      <c r="E25" t="s">
        <v>28</v>
      </c>
      <c r="F25">
        <v>545</v>
      </c>
      <c r="G25">
        <v>6</v>
      </c>
      <c r="H25">
        <v>109</v>
      </c>
      <c r="I25">
        <v>5</v>
      </c>
      <c r="J25">
        <v>17</v>
      </c>
      <c r="K25">
        <v>15</v>
      </c>
      <c r="L25">
        <v>1</v>
      </c>
      <c r="M25">
        <v>173</v>
      </c>
      <c r="N25">
        <v>5</v>
      </c>
      <c r="O25">
        <v>2</v>
      </c>
      <c r="P25">
        <v>34</v>
      </c>
      <c r="Q25">
        <v>0</v>
      </c>
      <c r="R25">
        <v>367</v>
      </c>
      <c r="S25">
        <v>16</v>
      </c>
      <c r="T25">
        <v>383</v>
      </c>
      <c r="U25">
        <v>13</v>
      </c>
      <c r="V25">
        <v>158</v>
      </c>
    </row>
    <row r="26" spans="1:22" ht="15">
      <c r="A26">
        <v>11</v>
      </c>
      <c r="B26">
        <v>36</v>
      </c>
      <c r="C26" t="s">
        <v>26</v>
      </c>
      <c r="D26">
        <v>1327</v>
      </c>
      <c r="E26" t="s">
        <v>29</v>
      </c>
      <c r="F26">
        <v>545</v>
      </c>
      <c r="G26">
        <v>6</v>
      </c>
      <c r="H26">
        <v>125</v>
      </c>
      <c r="I26">
        <v>5</v>
      </c>
      <c r="J26">
        <v>21</v>
      </c>
      <c r="K26">
        <v>20</v>
      </c>
      <c r="L26">
        <v>3</v>
      </c>
      <c r="M26">
        <v>150</v>
      </c>
      <c r="N26">
        <v>6</v>
      </c>
      <c r="O26">
        <v>1</v>
      </c>
      <c r="P26">
        <v>48</v>
      </c>
      <c r="Q26">
        <v>0</v>
      </c>
      <c r="R26">
        <v>385</v>
      </c>
      <c r="S26">
        <v>14</v>
      </c>
      <c r="T26">
        <v>399</v>
      </c>
      <c r="U26">
        <v>13</v>
      </c>
      <c r="V26">
        <v>193</v>
      </c>
    </row>
    <row r="27" spans="1:22" ht="15">
      <c r="A27">
        <v>11</v>
      </c>
      <c r="B27">
        <v>36</v>
      </c>
      <c r="C27" t="s">
        <v>26</v>
      </c>
      <c r="D27">
        <v>1328</v>
      </c>
      <c r="E27" t="s">
        <v>27</v>
      </c>
      <c r="F27">
        <v>536</v>
      </c>
      <c r="G27">
        <v>11</v>
      </c>
      <c r="H27">
        <v>114</v>
      </c>
      <c r="I27">
        <v>5</v>
      </c>
      <c r="J27">
        <v>1</v>
      </c>
      <c r="K27">
        <v>10</v>
      </c>
      <c r="L27">
        <v>0</v>
      </c>
      <c r="M27">
        <v>177</v>
      </c>
      <c r="N27">
        <v>6</v>
      </c>
      <c r="O27">
        <v>3</v>
      </c>
      <c r="P27">
        <v>50</v>
      </c>
      <c r="Q27">
        <v>0</v>
      </c>
      <c r="R27">
        <v>377</v>
      </c>
      <c r="S27">
        <v>24</v>
      </c>
      <c r="T27">
        <v>401</v>
      </c>
      <c r="U27">
        <v>20</v>
      </c>
      <c r="V27">
        <v>174</v>
      </c>
    </row>
    <row r="28" spans="1:22" ht="15">
      <c r="A28">
        <v>11</v>
      </c>
      <c r="B28">
        <v>36</v>
      </c>
      <c r="C28" t="s">
        <v>26</v>
      </c>
      <c r="D28">
        <v>1328</v>
      </c>
      <c r="E28" t="s">
        <v>28</v>
      </c>
      <c r="F28">
        <v>536</v>
      </c>
      <c r="G28">
        <v>13</v>
      </c>
      <c r="H28">
        <v>126</v>
      </c>
      <c r="I28">
        <v>6</v>
      </c>
      <c r="J28">
        <v>2</v>
      </c>
      <c r="K28">
        <v>10</v>
      </c>
      <c r="L28">
        <v>1</v>
      </c>
      <c r="M28">
        <v>185</v>
      </c>
      <c r="N28">
        <v>0</v>
      </c>
      <c r="O28">
        <v>3</v>
      </c>
      <c r="P28">
        <v>55</v>
      </c>
      <c r="Q28">
        <v>0</v>
      </c>
      <c r="R28">
        <v>401</v>
      </c>
      <c r="S28">
        <v>19</v>
      </c>
      <c r="T28">
        <v>420</v>
      </c>
      <c r="U28">
        <v>16</v>
      </c>
      <c r="V28">
        <v>191</v>
      </c>
    </row>
    <row r="29" spans="1:22" ht="15">
      <c r="A29">
        <v>11</v>
      </c>
      <c r="B29">
        <v>36</v>
      </c>
      <c r="C29" t="s">
        <v>26</v>
      </c>
      <c r="D29">
        <v>1328</v>
      </c>
      <c r="E29" t="s">
        <v>29</v>
      </c>
      <c r="F29">
        <v>536</v>
      </c>
      <c r="G29">
        <v>10</v>
      </c>
      <c r="H29">
        <v>137</v>
      </c>
      <c r="I29">
        <v>4</v>
      </c>
      <c r="J29">
        <v>3</v>
      </c>
      <c r="K29">
        <v>12</v>
      </c>
      <c r="L29">
        <v>1</v>
      </c>
      <c r="M29">
        <v>151</v>
      </c>
      <c r="N29">
        <v>0</v>
      </c>
      <c r="O29">
        <v>0</v>
      </c>
      <c r="P29">
        <v>45</v>
      </c>
      <c r="Q29">
        <v>0</v>
      </c>
      <c r="R29">
        <v>363</v>
      </c>
      <c r="S29">
        <v>17</v>
      </c>
      <c r="T29">
        <v>380</v>
      </c>
      <c r="U29">
        <v>10</v>
      </c>
      <c r="V29">
        <v>194</v>
      </c>
    </row>
    <row r="30" spans="1:22" ht="15">
      <c r="A30">
        <v>11</v>
      </c>
      <c r="B30">
        <v>36</v>
      </c>
      <c r="C30" t="s">
        <v>26</v>
      </c>
      <c r="D30">
        <v>1329</v>
      </c>
      <c r="E30" t="s">
        <v>27</v>
      </c>
      <c r="F30">
        <v>536</v>
      </c>
      <c r="G30">
        <v>6</v>
      </c>
      <c r="H30">
        <v>120</v>
      </c>
      <c r="I30">
        <v>9</v>
      </c>
      <c r="J30">
        <v>3</v>
      </c>
      <c r="K30">
        <v>6</v>
      </c>
      <c r="L30">
        <v>1</v>
      </c>
      <c r="M30">
        <v>169</v>
      </c>
      <c r="N30">
        <v>5</v>
      </c>
      <c r="O30">
        <v>1</v>
      </c>
      <c r="P30">
        <v>42</v>
      </c>
      <c r="Q30">
        <v>0</v>
      </c>
      <c r="R30">
        <v>362</v>
      </c>
      <c r="S30">
        <v>25</v>
      </c>
      <c r="T30">
        <v>387</v>
      </c>
      <c r="U30">
        <v>12</v>
      </c>
      <c r="V30">
        <v>168</v>
      </c>
    </row>
    <row r="31" spans="1:22" ht="15">
      <c r="A31">
        <v>11</v>
      </c>
      <c r="B31">
        <v>36</v>
      </c>
      <c r="C31" t="s">
        <v>26</v>
      </c>
      <c r="D31">
        <v>1329</v>
      </c>
      <c r="E31" t="s">
        <v>28</v>
      </c>
      <c r="F31">
        <v>535</v>
      </c>
      <c r="G31">
        <v>7</v>
      </c>
      <c r="H31">
        <v>131</v>
      </c>
      <c r="I31">
        <v>6</v>
      </c>
      <c r="J31">
        <v>0</v>
      </c>
      <c r="K31">
        <v>12</v>
      </c>
      <c r="L31">
        <v>0</v>
      </c>
      <c r="M31">
        <v>153</v>
      </c>
      <c r="N31">
        <v>5</v>
      </c>
      <c r="O31">
        <v>0</v>
      </c>
      <c r="P31">
        <v>49</v>
      </c>
      <c r="Q31">
        <v>0</v>
      </c>
      <c r="R31">
        <v>363</v>
      </c>
      <c r="S31">
        <v>27</v>
      </c>
      <c r="T31">
        <v>390</v>
      </c>
      <c r="U31">
        <v>12</v>
      </c>
      <c r="V31">
        <v>192</v>
      </c>
    </row>
    <row r="32" spans="1:22" ht="15">
      <c r="A32">
        <v>11</v>
      </c>
      <c r="B32">
        <v>36</v>
      </c>
      <c r="C32" t="s">
        <v>26</v>
      </c>
      <c r="D32">
        <v>1330</v>
      </c>
      <c r="E32" t="s">
        <v>27</v>
      </c>
      <c r="F32">
        <v>580</v>
      </c>
      <c r="G32">
        <v>23</v>
      </c>
      <c r="H32">
        <v>98</v>
      </c>
      <c r="I32">
        <v>3</v>
      </c>
      <c r="J32">
        <v>45</v>
      </c>
      <c r="K32">
        <v>11</v>
      </c>
      <c r="L32">
        <v>4</v>
      </c>
      <c r="M32">
        <v>138</v>
      </c>
      <c r="N32">
        <v>1</v>
      </c>
      <c r="O32">
        <v>3</v>
      </c>
      <c r="P32">
        <v>30</v>
      </c>
      <c r="Q32">
        <v>0</v>
      </c>
      <c r="R32">
        <v>356</v>
      </c>
      <c r="S32">
        <v>21</v>
      </c>
      <c r="T32">
        <v>377</v>
      </c>
      <c r="U32">
        <v>27</v>
      </c>
      <c r="V32">
        <v>139</v>
      </c>
    </row>
    <row r="33" spans="1:22" ht="15">
      <c r="A33">
        <v>11</v>
      </c>
      <c r="B33">
        <v>36</v>
      </c>
      <c r="C33" t="s">
        <v>26</v>
      </c>
      <c r="D33">
        <v>1330</v>
      </c>
      <c r="E33" t="s">
        <v>28</v>
      </c>
      <c r="F33">
        <v>580</v>
      </c>
      <c r="G33">
        <v>26</v>
      </c>
      <c r="H33">
        <v>137</v>
      </c>
      <c r="I33">
        <v>7</v>
      </c>
      <c r="J33">
        <v>28</v>
      </c>
      <c r="K33">
        <v>6</v>
      </c>
      <c r="L33">
        <v>0</v>
      </c>
      <c r="M33">
        <v>139</v>
      </c>
      <c r="N33">
        <v>7</v>
      </c>
      <c r="O33">
        <v>7</v>
      </c>
      <c r="P33">
        <v>31</v>
      </c>
      <c r="Q33">
        <v>0</v>
      </c>
      <c r="R33">
        <v>388</v>
      </c>
      <c r="S33">
        <v>17</v>
      </c>
      <c r="T33">
        <v>405</v>
      </c>
      <c r="U33">
        <v>40</v>
      </c>
      <c r="V33">
        <v>174</v>
      </c>
    </row>
    <row r="34" spans="1:22" ht="15">
      <c r="A34">
        <v>11</v>
      </c>
      <c r="B34">
        <v>36</v>
      </c>
      <c r="C34" t="s">
        <v>26</v>
      </c>
      <c r="D34">
        <v>1330</v>
      </c>
      <c r="E34" t="s">
        <v>30</v>
      </c>
      <c r="F34">
        <v>436</v>
      </c>
      <c r="G34">
        <v>14</v>
      </c>
      <c r="H34">
        <v>70</v>
      </c>
      <c r="I34">
        <v>1</v>
      </c>
      <c r="J34">
        <v>30</v>
      </c>
      <c r="K34">
        <v>5</v>
      </c>
      <c r="L34">
        <v>5</v>
      </c>
      <c r="M34">
        <v>121</v>
      </c>
      <c r="N34">
        <v>2</v>
      </c>
      <c r="O34">
        <v>0</v>
      </c>
      <c r="P34">
        <v>24</v>
      </c>
      <c r="Q34">
        <v>0</v>
      </c>
      <c r="R34">
        <v>272</v>
      </c>
      <c r="S34">
        <v>16</v>
      </c>
      <c r="T34">
        <v>288</v>
      </c>
      <c r="U34">
        <v>16</v>
      </c>
      <c r="V34">
        <v>99</v>
      </c>
    </row>
    <row r="35" spans="1:22" ht="15">
      <c r="A35">
        <v>11</v>
      </c>
      <c r="B35">
        <v>36</v>
      </c>
      <c r="C35" t="s">
        <v>26</v>
      </c>
      <c r="D35">
        <v>1331</v>
      </c>
      <c r="E35" t="s">
        <v>27</v>
      </c>
      <c r="F35">
        <v>745</v>
      </c>
      <c r="G35">
        <v>34</v>
      </c>
      <c r="H35">
        <v>124</v>
      </c>
      <c r="I35">
        <v>4</v>
      </c>
      <c r="J35">
        <v>6</v>
      </c>
      <c r="K35">
        <v>7</v>
      </c>
      <c r="L35">
        <v>3</v>
      </c>
      <c r="M35">
        <v>234</v>
      </c>
      <c r="N35">
        <v>24</v>
      </c>
      <c r="O35">
        <v>4</v>
      </c>
      <c r="P35">
        <v>40</v>
      </c>
      <c r="Q35">
        <v>0</v>
      </c>
      <c r="R35">
        <v>480</v>
      </c>
      <c r="S35">
        <v>40</v>
      </c>
      <c r="T35">
        <v>520</v>
      </c>
      <c r="U35">
        <v>62</v>
      </c>
      <c r="V35">
        <v>171</v>
      </c>
    </row>
    <row r="36" spans="1:22" ht="15">
      <c r="A36">
        <v>11</v>
      </c>
      <c r="B36">
        <v>36</v>
      </c>
      <c r="C36" t="s">
        <v>26</v>
      </c>
      <c r="D36">
        <v>1332</v>
      </c>
      <c r="E36" t="s">
        <v>27</v>
      </c>
      <c r="F36">
        <v>574</v>
      </c>
      <c r="G36">
        <v>44</v>
      </c>
      <c r="H36">
        <v>107</v>
      </c>
      <c r="I36">
        <v>10</v>
      </c>
      <c r="J36">
        <v>36</v>
      </c>
      <c r="K36">
        <v>8</v>
      </c>
      <c r="L36">
        <v>4</v>
      </c>
      <c r="M36">
        <v>142</v>
      </c>
      <c r="N36">
        <v>8</v>
      </c>
      <c r="O36">
        <v>8</v>
      </c>
      <c r="P36">
        <v>19</v>
      </c>
      <c r="Q36">
        <v>0</v>
      </c>
      <c r="R36">
        <v>386</v>
      </c>
      <c r="S36">
        <v>36</v>
      </c>
      <c r="T36">
        <v>422</v>
      </c>
      <c r="U36">
        <v>60</v>
      </c>
      <c r="V36">
        <v>134</v>
      </c>
    </row>
    <row r="37" spans="1:22" s="17" customFormat="1" ht="15">
      <c r="A37" s="17">
        <v>11</v>
      </c>
      <c r="B37" s="17">
        <v>36</v>
      </c>
      <c r="C37" s="17" t="s">
        <v>26</v>
      </c>
      <c r="D37" s="17">
        <v>1332</v>
      </c>
      <c r="E37" s="17" t="s">
        <v>30</v>
      </c>
      <c r="F37" s="17">
        <v>597</v>
      </c>
      <c r="G37" s="17">
        <v>12</v>
      </c>
      <c r="H37" s="17">
        <v>156</v>
      </c>
      <c r="I37" s="17">
        <v>12</v>
      </c>
      <c r="J37" s="17">
        <v>3</v>
      </c>
      <c r="K37" s="17">
        <v>22</v>
      </c>
      <c r="L37" s="17">
        <v>4</v>
      </c>
      <c r="M37" s="17">
        <v>119</v>
      </c>
      <c r="N37" s="17">
        <v>5</v>
      </c>
      <c r="O37" s="17">
        <v>2</v>
      </c>
      <c r="P37" s="17">
        <v>67</v>
      </c>
      <c r="Q37" s="17">
        <v>0</v>
      </c>
      <c r="R37" s="17">
        <v>402</v>
      </c>
      <c r="S37" s="17">
        <v>44</v>
      </c>
      <c r="T37" s="17">
        <v>446</v>
      </c>
      <c r="U37" s="17">
        <v>19</v>
      </c>
      <c r="V37" s="17">
        <v>245</v>
      </c>
    </row>
    <row r="38" spans="1:22" ht="15">
      <c r="A38">
        <v>11</v>
      </c>
      <c r="B38">
        <v>36</v>
      </c>
      <c r="C38" t="s">
        <v>26</v>
      </c>
      <c r="D38">
        <v>1333</v>
      </c>
      <c r="E38" t="s">
        <v>27</v>
      </c>
      <c r="F38">
        <v>688</v>
      </c>
      <c r="G38">
        <v>34</v>
      </c>
      <c r="H38">
        <v>178</v>
      </c>
      <c r="I38">
        <v>9</v>
      </c>
      <c r="J38">
        <v>12</v>
      </c>
      <c r="K38">
        <v>9</v>
      </c>
      <c r="L38">
        <v>1</v>
      </c>
      <c r="M38">
        <v>178</v>
      </c>
      <c r="N38">
        <v>5</v>
      </c>
      <c r="O38">
        <v>1</v>
      </c>
      <c r="P38">
        <v>25</v>
      </c>
      <c r="Q38">
        <v>0</v>
      </c>
      <c r="R38">
        <v>452</v>
      </c>
      <c r="S38">
        <v>28</v>
      </c>
      <c r="T38">
        <v>480</v>
      </c>
      <c r="U38">
        <v>40</v>
      </c>
      <c r="V38">
        <v>212</v>
      </c>
    </row>
    <row r="39" spans="1:22" ht="15">
      <c r="A39">
        <v>11</v>
      </c>
      <c r="B39">
        <v>36</v>
      </c>
      <c r="C39" t="s">
        <v>26</v>
      </c>
      <c r="D39">
        <v>1333</v>
      </c>
      <c r="E39" t="s">
        <v>30</v>
      </c>
      <c r="F39">
        <v>620</v>
      </c>
      <c r="G39">
        <v>7</v>
      </c>
      <c r="H39">
        <v>155</v>
      </c>
      <c r="I39">
        <v>24</v>
      </c>
      <c r="J39">
        <v>3</v>
      </c>
      <c r="K39">
        <v>7</v>
      </c>
      <c r="L39">
        <v>2</v>
      </c>
      <c r="M39">
        <v>129</v>
      </c>
      <c r="N39">
        <v>6</v>
      </c>
      <c r="O39">
        <v>1</v>
      </c>
      <c r="P39">
        <v>35</v>
      </c>
      <c r="Q39">
        <v>0</v>
      </c>
      <c r="R39">
        <v>369</v>
      </c>
      <c r="S39">
        <v>30</v>
      </c>
      <c r="T39">
        <v>399</v>
      </c>
      <c r="U39">
        <v>14</v>
      </c>
      <c r="V39">
        <v>197</v>
      </c>
    </row>
    <row r="40" spans="1:22" ht="15">
      <c r="A40">
        <v>11</v>
      </c>
      <c r="B40">
        <v>36</v>
      </c>
      <c r="C40" t="s">
        <v>26</v>
      </c>
      <c r="D40">
        <v>1334</v>
      </c>
      <c r="E40" t="s">
        <v>27</v>
      </c>
      <c r="F40">
        <v>404</v>
      </c>
      <c r="G40">
        <v>25</v>
      </c>
      <c r="H40">
        <v>45</v>
      </c>
      <c r="I40">
        <v>5</v>
      </c>
      <c r="J40">
        <v>7</v>
      </c>
      <c r="K40">
        <v>10</v>
      </c>
      <c r="L40">
        <v>6</v>
      </c>
      <c r="M40">
        <v>117</v>
      </c>
      <c r="N40">
        <v>11</v>
      </c>
      <c r="O40">
        <v>5</v>
      </c>
      <c r="P40">
        <v>7</v>
      </c>
      <c r="Q40">
        <v>0</v>
      </c>
      <c r="R40">
        <v>238</v>
      </c>
      <c r="S40">
        <v>17</v>
      </c>
      <c r="T40">
        <v>255</v>
      </c>
      <c r="U40">
        <v>41</v>
      </c>
      <c r="V40">
        <v>62</v>
      </c>
    </row>
    <row r="41" spans="1:22" ht="15">
      <c r="A41">
        <v>11</v>
      </c>
      <c r="B41">
        <v>36</v>
      </c>
      <c r="C41" t="s">
        <v>26</v>
      </c>
      <c r="D41">
        <v>1334</v>
      </c>
      <c r="E41" t="s">
        <v>28</v>
      </c>
      <c r="F41">
        <v>403</v>
      </c>
      <c r="G41">
        <v>20</v>
      </c>
      <c r="H41">
        <v>36</v>
      </c>
      <c r="I41">
        <v>7</v>
      </c>
      <c r="J41">
        <v>6</v>
      </c>
      <c r="K41">
        <v>6</v>
      </c>
      <c r="L41">
        <v>6</v>
      </c>
      <c r="M41">
        <v>113</v>
      </c>
      <c r="N41">
        <v>23</v>
      </c>
      <c r="O41">
        <v>6</v>
      </c>
      <c r="P41">
        <v>14</v>
      </c>
      <c r="Q41">
        <v>0</v>
      </c>
      <c r="R41">
        <v>237</v>
      </c>
      <c r="S41">
        <v>25</v>
      </c>
      <c r="T41">
        <v>262</v>
      </c>
      <c r="U41">
        <v>49</v>
      </c>
      <c r="V41">
        <v>56</v>
      </c>
    </row>
    <row r="42" spans="1:22" ht="15">
      <c r="A42">
        <v>11</v>
      </c>
      <c r="B42">
        <v>36</v>
      </c>
      <c r="C42" t="s">
        <v>26</v>
      </c>
      <c r="D42">
        <v>1335</v>
      </c>
      <c r="E42" t="s">
        <v>27</v>
      </c>
      <c r="F42">
        <v>417</v>
      </c>
      <c r="G42">
        <v>14</v>
      </c>
      <c r="H42">
        <v>63</v>
      </c>
      <c r="I42">
        <v>3</v>
      </c>
      <c r="J42">
        <v>40</v>
      </c>
      <c r="K42">
        <v>8</v>
      </c>
      <c r="L42">
        <v>1</v>
      </c>
      <c r="M42">
        <v>105</v>
      </c>
      <c r="N42">
        <v>5</v>
      </c>
      <c r="O42">
        <v>3</v>
      </c>
      <c r="P42">
        <v>20</v>
      </c>
      <c r="Q42">
        <v>0</v>
      </c>
      <c r="R42">
        <v>262</v>
      </c>
      <c r="S42">
        <v>12</v>
      </c>
      <c r="T42">
        <v>274</v>
      </c>
      <c r="U42">
        <v>22</v>
      </c>
      <c r="V42">
        <v>91</v>
      </c>
    </row>
    <row r="43" spans="1:22" ht="15">
      <c r="A43">
        <v>11</v>
      </c>
      <c r="B43">
        <v>36</v>
      </c>
      <c r="C43" t="s">
        <v>26</v>
      </c>
      <c r="D43">
        <v>1335</v>
      </c>
      <c r="E43" t="s">
        <v>28</v>
      </c>
      <c r="F43">
        <v>416</v>
      </c>
      <c r="G43">
        <v>14</v>
      </c>
      <c r="H43">
        <v>76</v>
      </c>
      <c r="I43">
        <v>1</v>
      </c>
      <c r="J43">
        <v>53</v>
      </c>
      <c r="K43">
        <v>11</v>
      </c>
      <c r="L43">
        <v>2</v>
      </c>
      <c r="M43">
        <v>85</v>
      </c>
      <c r="N43">
        <v>0</v>
      </c>
      <c r="O43">
        <v>1</v>
      </c>
      <c r="P43">
        <v>25</v>
      </c>
      <c r="Q43">
        <v>0</v>
      </c>
      <c r="R43">
        <v>268</v>
      </c>
      <c r="S43">
        <v>18</v>
      </c>
      <c r="T43">
        <v>286</v>
      </c>
      <c r="U43">
        <v>15</v>
      </c>
      <c r="V43">
        <v>112</v>
      </c>
    </row>
    <row r="44" spans="1:22" ht="15">
      <c r="A44">
        <v>11</v>
      </c>
      <c r="B44">
        <v>36</v>
      </c>
      <c r="C44" t="s">
        <v>26</v>
      </c>
      <c r="D44">
        <v>1335</v>
      </c>
      <c r="E44" t="s">
        <v>30</v>
      </c>
      <c r="F44">
        <v>603</v>
      </c>
      <c r="G44">
        <v>22</v>
      </c>
      <c r="H44">
        <v>121</v>
      </c>
      <c r="I44">
        <v>4</v>
      </c>
      <c r="J44">
        <v>29</v>
      </c>
      <c r="K44">
        <v>4</v>
      </c>
      <c r="L44">
        <v>2</v>
      </c>
      <c r="M44">
        <v>178</v>
      </c>
      <c r="N44">
        <v>0</v>
      </c>
      <c r="O44">
        <v>0</v>
      </c>
      <c r="P44">
        <v>22</v>
      </c>
      <c r="Q44">
        <v>0</v>
      </c>
      <c r="R44">
        <v>382</v>
      </c>
      <c r="S44">
        <v>43</v>
      </c>
      <c r="T44">
        <v>425</v>
      </c>
      <c r="U44">
        <v>22</v>
      </c>
      <c r="V44">
        <v>147</v>
      </c>
    </row>
    <row r="45" spans="1:22" ht="15">
      <c r="A45" s="18" t="s">
        <v>33</v>
      </c>
      <c r="B45" s="18"/>
      <c r="C45" s="18"/>
      <c r="D45" s="10">
        <v>17</v>
      </c>
      <c r="E45" s="10">
        <f>COUNTA(E8:E44)</f>
        <v>37</v>
      </c>
      <c r="F45" s="10">
        <f>SUM(F8:F44)</f>
        <v>20080</v>
      </c>
      <c r="G45" s="10">
        <f aca="true" t="shared" si="0" ref="G45:V45">SUM(G8:G44)</f>
        <v>568</v>
      </c>
      <c r="H45" s="10">
        <f t="shared" si="0"/>
        <v>4114</v>
      </c>
      <c r="I45" s="10">
        <f t="shared" si="0"/>
        <v>273</v>
      </c>
      <c r="J45" s="10">
        <f t="shared" si="0"/>
        <v>413</v>
      </c>
      <c r="K45" s="10">
        <f t="shared" si="0"/>
        <v>529</v>
      </c>
      <c r="L45" s="10">
        <f t="shared" si="0"/>
        <v>103</v>
      </c>
      <c r="M45" s="10">
        <f t="shared" si="0"/>
        <v>5807</v>
      </c>
      <c r="N45" s="10">
        <f t="shared" si="0"/>
        <v>239</v>
      </c>
      <c r="O45" s="10">
        <f t="shared" si="0"/>
        <v>99</v>
      </c>
      <c r="P45" s="10">
        <f t="shared" si="0"/>
        <v>1228</v>
      </c>
      <c r="Q45" s="10">
        <f t="shared" si="0"/>
        <v>0</v>
      </c>
      <c r="R45" s="10">
        <f t="shared" si="0"/>
        <v>13373</v>
      </c>
      <c r="S45" s="10">
        <f t="shared" si="0"/>
        <v>808</v>
      </c>
      <c r="T45" s="10">
        <f t="shared" si="0"/>
        <v>14181</v>
      </c>
      <c r="U45" s="10">
        <f t="shared" si="0"/>
        <v>906</v>
      </c>
      <c r="V45" s="10">
        <f t="shared" si="0"/>
        <v>5871</v>
      </c>
    </row>
    <row r="46" spans="1:22" ht="15">
      <c r="A46" s="11"/>
      <c r="B46" s="11"/>
      <c r="C46" s="11"/>
      <c r="D46" s="11"/>
      <c r="E46" s="19" t="s">
        <v>34</v>
      </c>
      <c r="F46" s="20"/>
      <c r="G46" s="12">
        <f>G45/14181</f>
        <v>0.0400535928354841</v>
      </c>
      <c r="H46" s="12">
        <f aca="true" t="shared" si="1" ref="H46:V46">H45/14181</f>
        <v>0.29010648050208027</v>
      </c>
      <c r="I46" s="12">
        <f t="shared" si="1"/>
        <v>0.01925111064099852</v>
      </c>
      <c r="J46" s="12">
        <f t="shared" si="1"/>
        <v>0.02912347507227981</v>
      </c>
      <c r="K46" s="12">
        <f t="shared" si="1"/>
        <v>0.03730343417248431</v>
      </c>
      <c r="L46" s="12">
        <f t="shared" si="1"/>
        <v>0.0072632395458712366</v>
      </c>
      <c r="M46" s="12">
        <f t="shared" si="1"/>
        <v>0.40949157323178903</v>
      </c>
      <c r="N46" s="12">
        <f t="shared" si="1"/>
        <v>0.016853536421973063</v>
      </c>
      <c r="O46" s="12">
        <f t="shared" si="1"/>
        <v>0.00698117199069177</v>
      </c>
      <c r="P46" s="12">
        <f t="shared" si="1"/>
        <v>0.08659473944009591</v>
      </c>
      <c r="Q46" s="12">
        <f t="shared" si="1"/>
        <v>0</v>
      </c>
      <c r="R46" s="12">
        <f t="shared" si="1"/>
        <v>0.943022353853748</v>
      </c>
      <c r="S46" s="12">
        <f t="shared" si="1"/>
        <v>0.056977646146252024</v>
      </c>
      <c r="T46" s="12"/>
      <c r="U46" s="12">
        <f t="shared" si="1"/>
        <v>0.06388830124814893</v>
      </c>
      <c r="V46" s="12">
        <f t="shared" si="1"/>
        <v>0.4140046541146605</v>
      </c>
    </row>
    <row r="49" spans="1:20" ht="15">
      <c r="A49" s="1" t="s">
        <v>0</v>
      </c>
      <c r="B49" s="2"/>
      <c r="C49" s="2"/>
      <c r="D49" s="2"/>
      <c r="E49" s="2"/>
      <c r="F49" s="2"/>
      <c r="G49" s="21" t="s">
        <v>1</v>
      </c>
      <c r="H49" s="22"/>
      <c r="I49" s="22"/>
      <c r="J49" s="22"/>
      <c r="K49" s="22"/>
      <c r="L49" s="22"/>
      <c r="M49" s="22"/>
      <c r="N49" s="22"/>
      <c r="O49" s="23" t="s">
        <v>2</v>
      </c>
      <c r="P49" s="23"/>
      <c r="Q49" s="2"/>
      <c r="R49" s="2"/>
      <c r="S49" s="2"/>
      <c r="T49" s="2"/>
    </row>
    <row r="50" spans="1:22" ht="15">
      <c r="A50" s="1"/>
      <c r="B50" s="2"/>
      <c r="C50" s="2"/>
      <c r="D50" s="2"/>
      <c r="E50" s="2"/>
      <c r="F50" s="2"/>
      <c r="G50" s="3"/>
      <c r="H50" s="4"/>
      <c r="I50" s="4"/>
      <c r="J50" s="4"/>
      <c r="K50" s="4"/>
      <c r="L50" s="4"/>
      <c r="M50" s="4"/>
      <c r="N50" s="4"/>
      <c r="O50" s="5" t="s">
        <v>4</v>
      </c>
      <c r="P50" s="5" t="s">
        <v>5</v>
      </c>
      <c r="Q50" s="2"/>
      <c r="R50" s="2"/>
      <c r="S50" s="2"/>
      <c r="T50" s="2"/>
      <c r="U50" s="6" t="s">
        <v>3</v>
      </c>
      <c r="V50" s="6" t="s">
        <v>3</v>
      </c>
    </row>
    <row r="51" spans="2:22" ht="51">
      <c r="B51" s="14" t="s">
        <v>6</v>
      </c>
      <c r="C51" s="14" t="s">
        <v>8</v>
      </c>
      <c r="D51" s="14" t="s">
        <v>37</v>
      </c>
      <c r="E51" s="14" t="s">
        <v>38</v>
      </c>
      <c r="F51" s="14" t="s">
        <v>11</v>
      </c>
      <c r="G51" s="14" t="s">
        <v>12</v>
      </c>
      <c r="H51" s="14" t="s">
        <v>13</v>
      </c>
      <c r="I51" s="14" t="s">
        <v>14</v>
      </c>
      <c r="J51" s="14" t="s">
        <v>15</v>
      </c>
      <c r="K51" s="14" t="s">
        <v>16</v>
      </c>
      <c r="L51" s="14" t="s">
        <v>17</v>
      </c>
      <c r="M51" s="14" t="s">
        <v>18</v>
      </c>
      <c r="N51" s="14" t="s">
        <v>19</v>
      </c>
      <c r="O51" s="15" t="s">
        <v>20</v>
      </c>
      <c r="P51" s="15" t="s">
        <v>21</v>
      </c>
      <c r="Q51" s="14" t="s">
        <v>22</v>
      </c>
      <c r="R51" s="14" t="s">
        <v>23</v>
      </c>
      <c r="S51" s="14" t="s">
        <v>24</v>
      </c>
      <c r="T51" s="14" t="s">
        <v>25</v>
      </c>
      <c r="U51" s="16" t="s">
        <v>31</v>
      </c>
      <c r="V51" s="16" t="s">
        <v>32</v>
      </c>
    </row>
    <row r="52" spans="1:22" s="13" customFormat="1" ht="15">
      <c r="A52" s="10" t="s">
        <v>33</v>
      </c>
      <c r="B52" s="10" t="s">
        <v>35</v>
      </c>
      <c r="C52" s="10" t="s">
        <v>36</v>
      </c>
      <c r="D52" s="10">
        <v>17</v>
      </c>
      <c r="E52" s="10">
        <v>37</v>
      </c>
      <c r="F52" s="10">
        <v>20080</v>
      </c>
      <c r="G52" s="10">
        <v>568</v>
      </c>
      <c r="H52" s="10">
        <v>4114</v>
      </c>
      <c r="I52" s="10">
        <v>273</v>
      </c>
      <c r="J52" s="10">
        <v>413</v>
      </c>
      <c r="K52" s="10">
        <v>529</v>
      </c>
      <c r="L52" s="10">
        <v>103</v>
      </c>
      <c r="M52" s="10">
        <v>5807</v>
      </c>
      <c r="N52" s="10">
        <v>239</v>
      </c>
      <c r="O52" s="10">
        <v>99</v>
      </c>
      <c r="P52" s="10">
        <v>1228</v>
      </c>
      <c r="Q52" s="10">
        <v>0</v>
      </c>
      <c r="R52" s="10">
        <v>13373</v>
      </c>
      <c r="S52" s="10">
        <v>808</v>
      </c>
      <c r="T52" s="10">
        <v>14181</v>
      </c>
      <c r="U52" s="10">
        <v>906</v>
      </c>
      <c r="V52" s="10">
        <v>5871</v>
      </c>
    </row>
    <row r="53" spans="5:22" s="13" customFormat="1" ht="15">
      <c r="E53" s="25" t="s">
        <v>34</v>
      </c>
      <c r="F53" s="25"/>
      <c r="G53" s="12">
        <v>0.0400535928354841</v>
      </c>
      <c r="H53" s="12">
        <v>0.29010648050208027</v>
      </c>
      <c r="I53" s="12">
        <v>0.01925111064099852</v>
      </c>
      <c r="J53" s="12">
        <v>0.02912347507227981</v>
      </c>
      <c r="K53" s="12">
        <v>0.03730343417248431</v>
      </c>
      <c r="L53" s="12">
        <v>0.0072632395458712366</v>
      </c>
      <c r="M53" s="12">
        <v>0.40949157323178903</v>
      </c>
      <c r="N53" s="12">
        <v>0.016853536421973063</v>
      </c>
      <c r="O53" s="12">
        <v>0.00698117199069177</v>
      </c>
      <c r="P53" s="12">
        <v>0.08659473944009591</v>
      </c>
      <c r="Q53" s="12">
        <v>0</v>
      </c>
      <c r="R53" s="12">
        <v>0.943022353853748</v>
      </c>
      <c r="S53" s="12">
        <v>0.056977646146252024</v>
      </c>
      <c r="T53" s="12"/>
      <c r="U53" s="12">
        <v>0.06388830124814893</v>
      </c>
      <c r="V53" s="12">
        <v>0.4140046541146605</v>
      </c>
    </row>
  </sheetData>
  <sheetProtection/>
  <mergeCells count="11">
    <mergeCell ref="E53:F53"/>
    <mergeCell ref="G5:N5"/>
    <mergeCell ref="O5:P5"/>
    <mergeCell ref="A45:C45"/>
    <mergeCell ref="E46:F46"/>
    <mergeCell ref="G49:N49"/>
    <mergeCell ref="O49:P49"/>
    <mergeCell ref="D1:Q1"/>
    <mergeCell ref="D2:Q2"/>
    <mergeCell ref="D3:Q3"/>
    <mergeCell ref="D4:Q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2013-11-07T17:02:38Z</dcterms:created>
  <dcterms:modified xsi:type="dcterms:W3CDTF">2014-01-20T16:41:06Z</dcterms:modified>
  <cp:category/>
  <cp:version/>
  <cp:contentType/>
  <cp:contentStatus/>
</cp:coreProperties>
</file>