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<sst xmlns="http://schemas.openxmlformats.org/spreadsheetml/2006/main" count="103" uniqueCount="38">
  <si>
    <t>AYUNTAMIENTOS resultados por casilla 1-jul-2012 (CEEPAC)</t>
  </si>
  <si>
    <t>PARTIDOS POLÍTICOS Y COALICIONES</t>
  </si>
  <si>
    <t>CANDIDATURAS COMUNES</t>
  </si>
  <si>
    <t>TOTAL CC</t>
  </si>
  <si>
    <t>PAN-PNA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</si>
  <si>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</si>
  <si>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</si>
  <si>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</si>
  <si>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</si>
  <si>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</si>
  <si>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</si>
  <si>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</si>
  <si>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</si>
  <si>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</si>
  <si>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</si>
  <si>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PMC</t>
  </si>
  <si>
    <t>PNA</t>
  </si>
  <si>
    <t>GERARDO DAVID ZARATE LUCERO</t>
  </si>
  <si>
    <t>FORMULAS NO REGISTRADAS</t>
  </si>
  <si>
    <t>VOTACION VALIDA EMITIDA</t>
  </si>
  <si>
    <t>VOTOS NULOS</t>
  </si>
  <si>
    <t>VOTACION EMITIDA</t>
  </si>
  <si>
    <t>TANLAJAS </t>
  </si>
  <si>
    <t>B01</t>
  </si>
  <si>
    <t>C01</t>
  </si>
  <si>
    <t>C02</t>
  </si>
  <si>
    <t>E01</t>
  </si>
  <si>
    <t>TOTALES</t>
  </si>
  <si>
    <t>% de Votación</t>
  </si>
  <si>
    <t>GERARDO DAVID ZARATE LUCERO         PAN-PNA</t>
  </si>
  <si>
    <t>No. de Secciones</t>
  </si>
  <si>
    <t>Casillas Computadas</t>
  </si>
  <si>
    <t>XIII</t>
  </si>
  <si>
    <t>TANLAJAS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</si>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</sst>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4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8925"/>
          <c:w val="0.6895"/>
          <c:h val="0.9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(Hoja1!$H$37:$K$37,Hoja1!$N$37,Hoja1!$P$37,Hoja1!$R$37)</c:f>
              <c:strCache/>
            </c:strRef>
          </c:cat>
          <c:val>
            <c:numRef>
              <c:f>(Hoja1!$H$38:$K$38,Hoja1!$N$38,Hoja1!$P$38,Hoja1!$R$38)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5"/>
          <c:y val="0.239"/>
          <c:w val="0.29875"/>
          <c:h val="0.51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609600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609600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590550</xdr:rowOff>
    </xdr:to>
    <xdr:pic>
      <xdr:nvPicPr>
        <xdr:cNvPr id="4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209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</xdr:row>
      <xdr:rowOff>47625</xdr:rowOff>
    </xdr:from>
    <xdr:to>
      <xdr:col>11</xdr:col>
      <xdr:colOff>647700</xdr:colOff>
      <xdr:row>6</xdr:row>
      <xdr:rowOff>609600</xdr:rowOff>
    </xdr:to>
    <xdr:pic>
      <xdr:nvPicPr>
        <xdr:cNvPr id="5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85725</xdr:rowOff>
    </xdr:from>
    <xdr:to>
      <xdr:col>7</xdr:col>
      <xdr:colOff>704850</xdr:colOff>
      <xdr:row>6</xdr:row>
      <xdr:rowOff>581025</xdr:rowOff>
    </xdr:to>
    <xdr:pic>
      <xdr:nvPicPr>
        <xdr:cNvPr id="6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2287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36</xdr:row>
      <xdr:rowOff>66675</xdr:rowOff>
    </xdr:from>
    <xdr:to>
      <xdr:col>6</xdr:col>
      <xdr:colOff>628650</xdr:colOff>
      <xdr:row>36</xdr:row>
      <xdr:rowOff>609600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381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36</xdr:row>
      <xdr:rowOff>66675</xdr:rowOff>
    </xdr:from>
    <xdr:to>
      <xdr:col>8</xdr:col>
      <xdr:colOff>628650</xdr:colOff>
      <xdr:row>36</xdr:row>
      <xdr:rowOff>609600</xdr:rowOff>
    </xdr:to>
    <xdr:pic>
      <xdr:nvPicPr>
        <xdr:cNvPr id="8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7381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36</xdr:row>
      <xdr:rowOff>47625</xdr:rowOff>
    </xdr:from>
    <xdr:to>
      <xdr:col>9</xdr:col>
      <xdr:colOff>628650</xdr:colOff>
      <xdr:row>36</xdr:row>
      <xdr:rowOff>609600</xdr:rowOff>
    </xdr:to>
    <xdr:pic>
      <xdr:nvPicPr>
        <xdr:cNvPr id="9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7362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36</xdr:row>
      <xdr:rowOff>66675</xdr:rowOff>
    </xdr:from>
    <xdr:to>
      <xdr:col>10</xdr:col>
      <xdr:colOff>628650</xdr:colOff>
      <xdr:row>36</xdr:row>
      <xdr:rowOff>590550</xdr:rowOff>
    </xdr:to>
    <xdr:pic>
      <xdr:nvPicPr>
        <xdr:cNvPr id="10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73818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36</xdr:row>
      <xdr:rowOff>47625</xdr:rowOff>
    </xdr:from>
    <xdr:to>
      <xdr:col>11</xdr:col>
      <xdr:colOff>647700</xdr:colOff>
      <xdr:row>36</xdr:row>
      <xdr:rowOff>609600</xdr:rowOff>
    </xdr:to>
    <xdr:pic>
      <xdr:nvPicPr>
        <xdr:cNvPr id="11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7362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36</xdr:row>
      <xdr:rowOff>85725</xdr:rowOff>
    </xdr:from>
    <xdr:to>
      <xdr:col>7</xdr:col>
      <xdr:colOff>704850</xdr:colOff>
      <xdr:row>36</xdr:row>
      <xdr:rowOff>581025</xdr:rowOff>
    </xdr:to>
    <xdr:pic>
      <xdr:nvPicPr>
        <xdr:cNvPr id="12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74009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9</xdr:col>
      <xdr:colOff>590550</xdr:colOff>
      <xdr:row>67</xdr:row>
      <xdr:rowOff>133350</xdr:rowOff>
    </xdr:to>
    <xdr:graphicFrame>
      <xdr:nvGraphicFramePr>
        <xdr:cNvPr id="13" name="25 Gráfico"/>
        <xdr:cNvGraphicFramePr/>
      </xdr:nvGraphicFramePr>
      <xdr:xfrm>
        <a:off x="762000" y="8543925"/>
        <a:ext cx="6686550" cy="526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40</xdr:row>
      <xdr:rowOff>180975</xdr:rowOff>
    </xdr:from>
    <xdr:to>
      <xdr:col>9</xdr:col>
      <xdr:colOff>581025</xdr:colOff>
      <xdr:row>45</xdr:row>
      <xdr:rowOff>152400</xdr:rowOff>
    </xdr:to>
    <xdr:sp>
      <xdr:nvSpPr>
        <xdr:cNvPr id="14" name="26 CuadroTexto"/>
        <xdr:cNvSpPr txBox="1">
          <a:spLocks noChangeArrowheads="1"/>
        </xdr:cNvSpPr>
      </xdr:nvSpPr>
      <xdr:spPr>
        <a:xfrm>
          <a:off x="790575" y="8715375"/>
          <a:ext cx="6648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TANLAJAS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5" name="15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pane ySplit="2865" topLeftCell="A27" activePane="topLeft" state="split"/>
      <selection pane="topLeft" activeCell="D3" sqref="D3:Q3"/>
      <selection pane="bottomLeft" activeCell="M42" sqref="M42"/>
    </sheetView>
  </sheetViews>
  <sheetFormatPr defaultColWidth="11.421875" defaultRowHeight="15"/>
  <sheetData>
    <row r="1" spans="4:17" ht="15">
      <c r="D1" s="19" t="s">
        <v>34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4:17" ht="15">
      <c r="D2" s="19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4:17" ht="15">
      <c r="D3" s="19" t="s">
        <v>36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4:17" ht="15">
      <c r="D4" s="19" t="s">
        <v>37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1" t="s">
        <v>0</v>
      </c>
      <c r="B5" s="2"/>
      <c r="C5" s="2"/>
      <c r="D5" s="2"/>
      <c r="E5" s="2"/>
      <c r="F5" s="2"/>
      <c r="G5" s="21" t="s">
        <v>1</v>
      </c>
      <c r="H5" s="22"/>
      <c r="I5" s="22"/>
      <c r="J5" s="22"/>
      <c r="K5" s="22"/>
      <c r="L5" s="22"/>
      <c r="M5" s="5" t="s">
        <v>2</v>
      </c>
      <c r="N5" s="2"/>
      <c r="O5" s="2"/>
      <c r="P5" s="2"/>
      <c r="Q5" s="2"/>
    </row>
    <row r="6" spans="1:18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6" t="s">
        <v>4</v>
      </c>
      <c r="N6" s="2"/>
      <c r="O6" s="2"/>
      <c r="P6" s="2"/>
      <c r="Q6" s="2"/>
      <c r="R6" s="7" t="s">
        <v>3</v>
      </c>
    </row>
    <row r="7" spans="1:18" ht="5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9" t="s">
        <v>17</v>
      </c>
      <c r="N7" s="8" t="s">
        <v>18</v>
      </c>
      <c r="O7" s="8" t="s">
        <v>19</v>
      </c>
      <c r="P7" s="8" t="s">
        <v>20</v>
      </c>
      <c r="Q7" s="8" t="s">
        <v>21</v>
      </c>
      <c r="R7" s="14" t="s">
        <v>29</v>
      </c>
    </row>
    <row r="8" spans="1:18" ht="15">
      <c r="A8" s="10">
        <v>13</v>
      </c>
      <c r="B8" s="10">
        <v>41</v>
      </c>
      <c r="C8" s="10" t="s">
        <v>22</v>
      </c>
      <c r="D8" s="10">
        <v>1480</v>
      </c>
      <c r="E8" s="10" t="s">
        <v>23</v>
      </c>
      <c r="F8" s="10">
        <v>544</v>
      </c>
      <c r="G8" s="10">
        <v>35</v>
      </c>
      <c r="H8" s="10">
        <v>132</v>
      </c>
      <c r="I8" s="10">
        <v>57</v>
      </c>
      <c r="J8" s="10">
        <v>147</v>
      </c>
      <c r="K8" s="10">
        <v>8</v>
      </c>
      <c r="L8" s="10">
        <v>5</v>
      </c>
      <c r="M8" s="10">
        <v>8</v>
      </c>
      <c r="N8" s="10">
        <v>0</v>
      </c>
      <c r="O8" s="10">
        <v>392</v>
      </c>
      <c r="P8" s="10">
        <v>20</v>
      </c>
      <c r="Q8" s="10">
        <v>412</v>
      </c>
      <c r="R8" s="10">
        <v>48</v>
      </c>
    </row>
    <row r="9" spans="1:18" ht="15">
      <c r="A9" s="10">
        <v>13</v>
      </c>
      <c r="B9" s="10">
        <v>41</v>
      </c>
      <c r="C9" s="10" t="s">
        <v>22</v>
      </c>
      <c r="D9" s="10">
        <v>1480</v>
      </c>
      <c r="E9" s="10" t="s">
        <v>24</v>
      </c>
      <c r="F9" s="10">
        <v>544</v>
      </c>
      <c r="G9" s="10">
        <v>28</v>
      </c>
      <c r="H9" s="10">
        <v>112</v>
      </c>
      <c r="I9" s="10">
        <v>53</v>
      </c>
      <c r="J9" s="10">
        <v>160</v>
      </c>
      <c r="K9" s="10">
        <v>4</v>
      </c>
      <c r="L9" s="10">
        <v>5</v>
      </c>
      <c r="M9" s="10">
        <v>9</v>
      </c>
      <c r="N9" s="10">
        <v>0</v>
      </c>
      <c r="O9" s="10">
        <v>371</v>
      </c>
      <c r="P9" s="10">
        <v>14</v>
      </c>
      <c r="Q9" s="10">
        <v>385</v>
      </c>
      <c r="R9" s="10">
        <v>42</v>
      </c>
    </row>
    <row r="10" spans="1:18" ht="15">
      <c r="A10" s="10">
        <v>13</v>
      </c>
      <c r="B10" s="10">
        <v>41</v>
      </c>
      <c r="C10" s="10" t="s">
        <v>22</v>
      </c>
      <c r="D10" s="10">
        <v>1480</v>
      </c>
      <c r="E10" s="10" t="s">
        <v>25</v>
      </c>
      <c r="F10" s="10">
        <v>543</v>
      </c>
      <c r="G10" s="10">
        <v>33</v>
      </c>
      <c r="H10" s="10">
        <v>107</v>
      </c>
      <c r="I10" s="10">
        <v>62</v>
      </c>
      <c r="J10" s="10">
        <v>176</v>
      </c>
      <c r="K10" s="10">
        <v>8</v>
      </c>
      <c r="L10" s="10">
        <v>9</v>
      </c>
      <c r="M10" s="10">
        <v>10</v>
      </c>
      <c r="N10" s="10">
        <v>0</v>
      </c>
      <c r="O10" s="10">
        <v>405</v>
      </c>
      <c r="P10" s="10">
        <v>12</v>
      </c>
      <c r="Q10" s="10">
        <v>417</v>
      </c>
      <c r="R10" s="10">
        <v>52</v>
      </c>
    </row>
    <row r="11" spans="1:18" ht="15">
      <c r="A11" s="10">
        <v>13</v>
      </c>
      <c r="B11" s="10">
        <v>41</v>
      </c>
      <c r="C11" s="10" t="s">
        <v>22</v>
      </c>
      <c r="D11" s="10">
        <v>1481</v>
      </c>
      <c r="E11" s="10" t="s">
        <v>23</v>
      </c>
      <c r="F11" s="10">
        <v>696</v>
      </c>
      <c r="G11" s="10">
        <v>26</v>
      </c>
      <c r="H11" s="10">
        <v>104</v>
      </c>
      <c r="I11" s="10">
        <v>104</v>
      </c>
      <c r="J11" s="10">
        <v>200</v>
      </c>
      <c r="K11" s="10">
        <v>27</v>
      </c>
      <c r="L11" s="10">
        <v>31</v>
      </c>
      <c r="M11" s="10">
        <v>6</v>
      </c>
      <c r="N11" s="10">
        <v>0</v>
      </c>
      <c r="O11" s="10">
        <v>498</v>
      </c>
      <c r="P11" s="10">
        <v>26</v>
      </c>
      <c r="Q11" s="10">
        <v>524</v>
      </c>
      <c r="R11" s="10">
        <v>63</v>
      </c>
    </row>
    <row r="12" spans="1:18" ht="15">
      <c r="A12" s="10">
        <v>13</v>
      </c>
      <c r="B12" s="10">
        <v>41</v>
      </c>
      <c r="C12" s="10" t="s">
        <v>22</v>
      </c>
      <c r="D12" s="10">
        <v>1481</v>
      </c>
      <c r="E12" s="10" t="s">
        <v>24</v>
      </c>
      <c r="F12" s="10">
        <v>695</v>
      </c>
      <c r="G12" s="10">
        <v>15</v>
      </c>
      <c r="H12" s="10">
        <v>109</v>
      </c>
      <c r="I12" s="10">
        <v>111</v>
      </c>
      <c r="J12" s="10">
        <v>197</v>
      </c>
      <c r="K12" s="10">
        <v>22</v>
      </c>
      <c r="L12" s="10">
        <v>22</v>
      </c>
      <c r="M12" s="10">
        <v>5</v>
      </c>
      <c r="N12" s="10">
        <v>0</v>
      </c>
      <c r="O12" s="10">
        <v>481</v>
      </c>
      <c r="P12" s="10">
        <v>26</v>
      </c>
      <c r="Q12" s="10">
        <v>507</v>
      </c>
      <c r="R12" s="10">
        <v>42</v>
      </c>
    </row>
    <row r="13" spans="1:18" ht="15">
      <c r="A13" s="10">
        <v>13</v>
      </c>
      <c r="B13" s="10">
        <v>41</v>
      </c>
      <c r="C13" s="10" t="s">
        <v>22</v>
      </c>
      <c r="D13" s="10">
        <v>1482</v>
      </c>
      <c r="E13" s="10" t="s">
        <v>23</v>
      </c>
      <c r="F13" s="10">
        <v>296</v>
      </c>
      <c r="G13" s="10">
        <v>71</v>
      </c>
      <c r="H13" s="10">
        <v>31</v>
      </c>
      <c r="I13" s="10">
        <v>30</v>
      </c>
      <c r="J13" s="10">
        <v>87</v>
      </c>
      <c r="K13" s="10">
        <v>1</v>
      </c>
      <c r="L13" s="10">
        <v>5</v>
      </c>
      <c r="M13" s="10">
        <v>12</v>
      </c>
      <c r="N13" s="10">
        <v>0</v>
      </c>
      <c r="O13" s="10">
        <v>237</v>
      </c>
      <c r="P13" s="10">
        <v>5</v>
      </c>
      <c r="Q13" s="10">
        <v>242</v>
      </c>
      <c r="R13" s="10">
        <v>88</v>
      </c>
    </row>
    <row r="14" spans="1:18" ht="15">
      <c r="A14" s="10">
        <v>13</v>
      </c>
      <c r="B14" s="10">
        <v>41</v>
      </c>
      <c r="C14" s="10" t="s">
        <v>22</v>
      </c>
      <c r="D14" s="10">
        <v>1483</v>
      </c>
      <c r="E14" s="10" t="s">
        <v>23</v>
      </c>
      <c r="F14" s="10">
        <v>694</v>
      </c>
      <c r="G14" s="10">
        <v>76</v>
      </c>
      <c r="H14" s="10">
        <v>55</v>
      </c>
      <c r="I14" s="10">
        <v>139</v>
      </c>
      <c r="J14" s="10">
        <v>185</v>
      </c>
      <c r="K14" s="10">
        <v>1</v>
      </c>
      <c r="L14" s="10">
        <v>5</v>
      </c>
      <c r="M14" s="10">
        <v>16</v>
      </c>
      <c r="N14" s="10">
        <v>2</v>
      </c>
      <c r="O14" s="10">
        <v>479</v>
      </c>
      <c r="P14" s="10">
        <v>28</v>
      </c>
      <c r="Q14" s="10">
        <v>507</v>
      </c>
      <c r="R14" s="10">
        <v>97</v>
      </c>
    </row>
    <row r="15" spans="1:18" ht="15">
      <c r="A15" s="10">
        <v>13</v>
      </c>
      <c r="B15" s="10">
        <v>41</v>
      </c>
      <c r="C15" s="10" t="s">
        <v>22</v>
      </c>
      <c r="D15" s="10">
        <v>1484</v>
      </c>
      <c r="E15" s="10" t="s">
        <v>23</v>
      </c>
      <c r="F15" s="10">
        <v>234</v>
      </c>
      <c r="G15" s="10">
        <v>10</v>
      </c>
      <c r="H15" s="10">
        <v>14</v>
      </c>
      <c r="I15" s="10">
        <v>16</v>
      </c>
      <c r="J15" s="10">
        <v>73</v>
      </c>
      <c r="K15" s="10">
        <v>8</v>
      </c>
      <c r="L15" s="10">
        <v>45</v>
      </c>
      <c r="M15" s="10">
        <v>10</v>
      </c>
      <c r="N15" s="10">
        <v>0</v>
      </c>
      <c r="O15" s="10">
        <v>176</v>
      </c>
      <c r="P15" s="10">
        <v>4</v>
      </c>
      <c r="Q15" s="10">
        <v>180</v>
      </c>
      <c r="R15" s="10">
        <v>65</v>
      </c>
    </row>
    <row r="16" spans="1:18" ht="15">
      <c r="A16" s="10">
        <v>13</v>
      </c>
      <c r="B16" s="10">
        <v>41</v>
      </c>
      <c r="C16" s="10" t="s">
        <v>22</v>
      </c>
      <c r="D16" s="10">
        <v>1485</v>
      </c>
      <c r="E16" s="10" t="s">
        <v>23</v>
      </c>
      <c r="F16" s="10">
        <v>387</v>
      </c>
      <c r="G16" s="10">
        <v>26</v>
      </c>
      <c r="H16" s="10">
        <v>60</v>
      </c>
      <c r="I16" s="10">
        <v>33</v>
      </c>
      <c r="J16" s="10">
        <v>132</v>
      </c>
      <c r="K16" s="10">
        <v>12</v>
      </c>
      <c r="L16" s="10">
        <v>9</v>
      </c>
      <c r="M16" s="10">
        <v>5</v>
      </c>
      <c r="N16" s="10">
        <v>0</v>
      </c>
      <c r="O16" s="10">
        <v>277</v>
      </c>
      <c r="P16" s="10">
        <v>25</v>
      </c>
      <c r="Q16" s="10">
        <v>302</v>
      </c>
      <c r="R16" s="10">
        <v>40</v>
      </c>
    </row>
    <row r="17" spans="1:18" ht="15">
      <c r="A17" s="10">
        <v>13</v>
      </c>
      <c r="B17" s="10">
        <v>41</v>
      </c>
      <c r="C17" s="10" t="s">
        <v>22</v>
      </c>
      <c r="D17" s="10">
        <v>1486</v>
      </c>
      <c r="E17" s="10" t="s">
        <v>23</v>
      </c>
      <c r="F17" s="10">
        <v>477</v>
      </c>
      <c r="G17" s="10">
        <v>72</v>
      </c>
      <c r="H17" s="10">
        <v>75</v>
      </c>
      <c r="I17" s="10">
        <v>61</v>
      </c>
      <c r="J17" s="10">
        <v>154</v>
      </c>
      <c r="K17" s="10">
        <v>14</v>
      </c>
      <c r="L17" s="10">
        <v>14</v>
      </c>
      <c r="M17" s="10">
        <v>15</v>
      </c>
      <c r="N17" s="10">
        <v>0</v>
      </c>
      <c r="O17" s="10">
        <v>405</v>
      </c>
      <c r="P17" s="10">
        <v>18</v>
      </c>
      <c r="Q17" s="10">
        <v>423</v>
      </c>
      <c r="R17" s="10">
        <v>101</v>
      </c>
    </row>
    <row r="18" spans="1:18" ht="15">
      <c r="A18" s="10">
        <v>13</v>
      </c>
      <c r="B18" s="10">
        <v>41</v>
      </c>
      <c r="C18" s="10" t="s">
        <v>22</v>
      </c>
      <c r="D18" s="10">
        <v>1487</v>
      </c>
      <c r="E18" s="10" t="s">
        <v>23</v>
      </c>
      <c r="F18" s="10">
        <v>587</v>
      </c>
      <c r="G18" s="10">
        <v>28</v>
      </c>
      <c r="H18" s="10">
        <v>167</v>
      </c>
      <c r="I18" s="10">
        <v>27</v>
      </c>
      <c r="J18" s="10">
        <v>152</v>
      </c>
      <c r="K18" s="10">
        <v>6</v>
      </c>
      <c r="L18" s="10">
        <v>42</v>
      </c>
      <c r="M18" s="10">
        <v>3</v>
      </c>
      <c r="N18" s="10">
        <v>0</v>
      </c>
      <c r="O18" s="10">
        <v>425</v>
      </c>
      <c r="P18" s="10">
        <v>20</v>
      </c>
      <c r="Q18" s="10">
        <v>445</v>
      </c>
      <c r="R18" s="10">
        <v>73</v>
      </c>
    </row>
    <row r="19" spans="1:18" ht="15">
      <c r="A19" s="10">
        <v>13</v>
      </c>
      <c r="B19" s="10">
        <v>41</v>
      </c>
      <c r="C19" s="10" t="s">
        <v>22</v>
      </c>
      <c r="D19" s="10">
        <v>1488</v>
      </c>
      <c r="E19" s="10" t="s">
        <v>23</v>
      </c>
      <c r="F19" s="10">
        <v>330</v>
      </c>
      <c r="G19" s="10">
        <v>26</v>
      </c>
      <c r="H19" s="10">
        <v>90</v>
      </c>
      <c r="I19" s="10">
        <v>27</v>
      </c>
      <c r="J19" s="10">
        <v>94</v>
      </c>
      <c r="K19" s="10">
        <v>7</v>
      </c>
      <c r="L19" s="10">
        <v>4</v>
      </c>
      <c r="M19" s="10">
        <v>1</v>
      </c>
      <c r="N19" s="10">
        <v>0</v>
      </c>
      <c r="O19" s="10">
        <v>249</v>
      </c>
      <c r="P19" s="10">
        <v>16</v>
      </c>
      <c r="Q19" s="10">
        <v>265</v>
      </c>
      <c r="R19" s="10">
        <v>31</v>
      </c>
    </row>
    <row r="20" spans="1:18" ht="15">
      <c r="A20" s="10">
        <v>13</v>
      </c>
      <c r="B20" s="10">
        <v>41</v>
      </c>
      <c r="C20" s="10" t="s">
        <v>22</v>
      </c>
      <c r="D20" s="10">
        <v>1489</v>
      </c>
      <c r="E20" s="10" t="s">
        <v>23</v>
      </c>
      <c r="F20" s="10">
        <v>594</v>
      </c>
      <c r="G20" s="10">
        <v>52</v>
      </c>
      <c r="H20" s="10">
        <v>124</v>
      </c>
      <c r="I20" s="10">
        <v>65</v>
      </c>
      <c r="J20" s="10">
        <v>132</v>
      </c>
      <c r="K20" s="10">
        <v>36</v>
      </c>
      <c r="L20" s="10">
        <v>12</v>
      </c>
      <c r="M20" s="10">
        <v>6</v>
      </c>
      <c r="N20" s="10">
        <v>0</v>
      </c>
      <c r="O20" s="10">
        <v>427</v>
      </c>
      <c r="P20" s="10">
        <v>33</v>
      </c>
      <c r="Q20" s="10">
        <v>460</v>
      </c>
      <c r="R20" s="10">
        <v>70</v>
      </c>
    </row>
    <row r="21" spans="1:18" ht="15">
      <c r="A21" s="10">
        <v>13</v>
      </c>
      <c r="B21" s="10">
        <v>41</v>
      </c>
      <c r="C21" s="10" t="s">
        <v>22</v>
      </c>
      <c r="D21" s="10">
        <v>1490</v>
      </c>
      <c r="E21" s="10" t="s">
        <v>23</v>
      </c>
      <c r="F21" s="10">
        <v>673</v>
      </c>
      <c r="G21" s="10">
        <v>96</v>
      </c>
      <c r="H21" s="10">
        <v>88</v>
      </c>
      <c r="I21" s="10">
        <v>101</v>
      </c>
      <c r="J21" s="10">
        <v>199</v>
      </c>
      <c r="K21" s="10">
        <v>19</v>
      </c>
      <c r="L21" s="10">
        <v>10</v>
      </c>
      <c r="M21" s="10">
        <v>11</v>
      </c>
      <c r="N21" s="10">
        <v>1</v>
      </c>
      <c r="O21" s="10">
        <v>525</v>
      </c>
      <c r="P21" s="10">
        <v>16</v>
      </c>
      <c r="Q21" s="10">
        <v>541</v>
      </c>
      <c r="R21" s="10">
        <v>117</v>
      </c>
    </row>
    <row r="22" spans="1:18" ht="15">
      <c r="A22" s="10">
        <v>13</v>
      </c>
      <c r="B22" s="10">
        <v>41</v>
      </c>
      <c r="C22" s="10" t="s">
        <v>22</v>
      </c>
      <c r="D22" s="10">
        <v>1490</v>
      </c>
      <c r="E22" s="10" t="s">
        <v>26</v>
      </c>
      <c r="F22" s="10">
        <v>347</v>
      </c>
      <c r="G22" s="10">
        <v>7</v>
      </c>
      <c r="H22" s="10">
        <v>23</v>
      </c>
      <c r="I22" s="10">
        <v>46</v>
      </c>
      <c r="J22" s="10">
        <v>183</v>
      </c>
      <c r="K22" s="10">
        <v>4</v>
      </c>
      <c r="L22" s="10">
        <v>2</v>
      </c>
      <c r="M22" s="10">
        <v>8</v>
      </c>
      <c r="N22" s="10">
        <v>0</v>
      </c>
      <c r="O22" s="10">
        <v>273</v>
      </c>
      <c r="P22" s="10">
        <v>14</v>
      </c>
      <c r="Q22" s="10">
        <v>287</v>
      </c>
      <c r="R22" s="10">
        <v>17</v>
      </c>
    </row>
    <row r="23" spans="1:18" ht="15">
      <c r="A23" s="10">
        <v>13</v>
      </c>
      <c r="B23" s="10">
        <v>41</v>
      </c>
      <c r="C23" s="10" t="s">
        <v>22</v>
      </c>
      <c r="D23" s="10">
        <v>1491</v>
      </c>
      <c r="E23" s="10" t="s">
        <v>23</v>
      </c>
      <c r="F23" s="10">
        <v>385</v>
      </c>
      <c r="G23" s="10">
        <v>26</v>
      </c>
      <c r="H23" s="10">
        <v>127</v>
      </c>
      <c r="I23" s="10">
        <v>50</v>
      </c>
      <c r="J23" s="10">
        <v>67</v>
      </c>
      <c r="K23" s="10">
        <v>4</v>
      </c>
      <c r="L23" s="10">
        <v>4</v>
      </c>
      <c r="M23" s="10">
        <v>9</v>
      </c>
      <c r="N23" s="10">
        <v>0</v>
      </c>
      <c r="O23" s="10">
        <v>287</v>
      </c>
      <c r="P23" s="10">
        <v>16</v>
      </c>
      <c r="Q23" s="10">
        <v>303</v>
      </c>
      <c r="R23" s="10">
        <v>39</v>
      </c>
    </row>
    <row r="24" spans="1:18" ht="15">
      <c r="A24" s="10">
        <v>13</v>
      </c>
      <c r="B24" s="10">
        <v>41</v>
      </c>
      <c r="C24" s="10" t="s">
        <v>22</v>
      </c>
      <c r="D24" s="10">
        <v>1491</v>
      </c>
      <c r="E24" s="10" t="s">
        <v>24</v>
      </c>
      <c r="F24" s="10">
        <v>385</v>
      </c>
      <c r="G24" s="10">
        <v>30</v>
      </c>
      <c r="H24" s="10">
        <v>102</v>
      </c>
      <c r="I24" s="10">
        <v>45</v>
      </c>
      <c r="J24" s="10">
        <v>73</v>
      </c>
      <c r="K24" s="10">
        <v>5</v>
      </c>
      <c r="L24" s="10">
        <v>5</v>
      </c>
      <c r="M24" s="10">
        <v>4</v>
      </c>
      <c r="N24" s="10">
        <v>0</v>
      </c>
      <c r="O24" s="10">
        <v>264</v>
      </c>
      <c r="P24" s="10">
        <v>14</v>
      </c>
      <c r="Q24" s="10">
        <v>278</v>
      </c>
      <c r="R24" s="10">
        <v>39</v>
      </c>
    </row>
    <row r="25" spans="1:18" ht="15">
      <c r="A25" s="10">
        <v>13</v>
      </c>
      <c r="B25" s="10">
        <v>41</v>
      </c>
      <c r="C25" s="10" t="s">
        <v>22</v>
      </c>
      <c r="D25" s="10">
        <v>1492</v>
      </c>
      <c r="E25" s="10" t="s">
        <v>23</v>
      </c>
      <c r="F25" s="10">
        <v>461</v>
      </c>
      <c r="G25" s="10">
        <v>51</v>
      </c>
      <c r="H25" s="10">
        <v>98</v>
      </c>
      <c r="I25" s="10">
        <v>67</v>
      </c>
      <c r="J25" s="10">
        <v>105</v>
      </c>
      <c r="K25" s="10">
        <v>19</v>
      </c>
      <c r="L25" s="10">
        <v>11</v>
      </c>
      <c r="M25" s="10">
        <v>7</v>
      </c>
      <c r="N25" s="10">
        <v>2</v>
      </c>
      <c r="O25" s="10">
        <v>360</v>
      </c>
      <c r="P25" s="10">
        <v>10</v>
      </c>
      <c r="Q25" s="10">
        <v>370</v>
      </c>
      <c r="R25" s="10">
        <v>69</v>
      </c>
    </row>
    <row r="26" spans="1:18" ht="15">
      <c r="A26" s="10">
        <v>13</v>
      </c>
      <c r="B26" s="10">
        <v>41</v>
      </c>
      <c r="C26" s="10" t="s">
        <v>22</v>
      </c>
      <c r="D26" s="10">
        <v>1492</v>
      </c>
      <c r="E26" s="10" t="s">
        <v>24</v>
      </c>
      <c r="F26" s="10">
        <v>460</v>
      </c>
      <c r="G26" s="10">
        <v>57</v>
      </c>
      <c r="H26" s="10">
        <v>94</v>
      </c>
      <c r="I26" s="10">
        <v>44</v>
      </c>
      <c r="J26" s="10">
        <v>128</v>
      </c>
      <c r="K26" s="10">
        <v>7</v>
      </c>
      <c r="L26" s="10">
        <v>8</v>
      </c>
      <c r="M26" s="10">
        <v>7</v>
      </c>
      <c r="N26" s="10">
        <v>0</v>
      </c>
      <c r="O26" s="10">
        <v>345</v>
      </c>
      <c r="P26" s="10">
        <v>15</v>
      </c>
      <c r="Q26" s="10">
        <v>360</v>
      </c>
      <c r="R26" s="10">
        <v>72</v>
      </c>
    </row>
    <row r="27" spans="1:18" ht="15">
      <c r="A27" s="10">
        <v>13</v>
      </c>
      <c r="B27" s="10">
        <v>41</v>
      </c>
      <c r="C27" s="10" t="s">
        <v>22</v>
      </c>
      <c r="D27" s="10">
        <v>1492</v>
      </c>
      <c r="E27" s="10" t="s">
        <v>26</v>
      </c>
      <c r="F27" s="10">
        <v>648</v>
      </c>
      <c r="G27" s="10">
        <v>50</v>
      </c>
      <c r="H27" s="10">
        <v>129</v>
      </c>
      <c r="I27" s="10">
        <v>83</v>
      </c>
      <c r="J27" s="10">
        <v>185</v>
      </c>
      <c r="K27" s="10">
        <v>18</v>
      </c>
      <c r="L27" s="10">
        <v>4</v>
      </c>
      <c r="M27" s="10">
        <v>5</v>
      </c>
      <c r="N27" s="10">
        <v>0</v>
      </c>
      <c r="O27" s="10">
        <v>474</v>
      </c>
      <c r="P27" s="10">
        <v>23</v>
      </c>
      <c r="Q27" s="10">
        <v>497</v>
      </c>
      <c r="R27" s="10">
        <v>59</v>
      </c>
    </row>
    <row r="28" spans="1:18" ht="15">
      <c r="A28" s="10">
        <v>13</v>
      </c>
      <c r="B28" s="10">
        <v>41</v>
      </c>
      <c r="C28" s="10" t="s">
        <v>22</v>
      </c>
      <c r="D28" s="10">
        <v>1493</v>
      </c>
      <c r="E28" s="10" t="s">
        <v>23</v>
      </c>
      <c r="F28" s="10">
        <v>611</v>
      </c>
      <c r="G28" s="10">
        <v>85</v>
      </c>
      <c r="H28" s="10">
        <v>169</v>
      </c>
      <c r="I28" s="10">
        <v>57</v>
      </c>
      <c r="J28" s="10">
        <v>72</v>
      </c>
      <c r="K28" s="10">
        <v>43</v>
      </c>
      <c r="L28" s="10">
        <v>5</v>
      </c>
      <c r="M28" s="10">
        <v>8</v>
      </c>
      <c r="N28" s="10">
        <v>2</v>
      </c>
      <c r="O28" s="10">
        <v>441</v>
      </c>
      <c r="P28" s="10">
        <v>22</v>
      </c>
      <c r="Q28" s="10">
        <v>463</v>
      </c>
      <c r="R28" s="10">
        <v>98</v>
      </c>
    </row>
    <row r="29" spans="1:18" ht="15">
      <c r="A29" s="10">
        <v>13</v>
      </c>
      <c r="B29" s="10">
        <v>41</v>
      </c>
      <c r="C29" s="10" t="s">
        <v>22</v>
      </c>
      <c r="D29" s="10">
        <v>1494</v>
      </c>
      <c r="E29" s="10" t="s">
        <v>23</v>
      </c>
      <c r="F29" s="10">
        <v>492</v>
      </c>
      <c r="G29" s="10">
        <v>55</v>
      </c>
      <c r="H29" s="10">
        <v>58</v>
      </c>
      <c r="I29" s="10">
        <v>33</v>
      </c>
      <c r="J29" s="10">
        <v>141</v>
      </c>
      <c r="K29" s="10">
        <v>23</v>
      </c>
      <c r="L29" s="10">
        <v>28</v>
      </c>
      <c r="M29" s="10">
        <v>4</v>
      </c>
      <c r="N29" s="10">
        <v>0</v>
      </c>
      <c r="O29" s="10">
        <v>342</v>
      </c>
      <c r="P29" s="10">
        <v>20</v>
      </c>
      <c r="Q29" s="10">
        <v>362</v>
      </c>
      <c r="R29" s="10">
        <v>87</v>
      </c>
    </row>
    <row r="30" spans="1:18" ht="15">
      <c r="A30" s="10">
        <v>13</v>
      </c>
      <c r="B30" s="10">
        <v>41</v>
      </c>
      <c r="C30" s="10" t="s">
        <v>22</v>
      </c>
      <c r="D30" s="10">
        <v>1495</v>
      </c>
      <c r="E30" s="10" t="s">
        <v>23</v>
      </c>
      <c r="F30" s="10">
        <v>378</v>
      </c>
      <c r="G30" s="10">
        <v>20</v>
      </c>
      <c r="H30" s="10">
        <v>66</v>
      </c>
      <c r="I30" s="10">
        <v>52</v>
      </c>
      <c r="J30" s="10">
        <v>123</v>
      </c>
      <c r="K30" s="10">
        <v>11</v>
      </c>
      <c r="L30" s="10">
        <v>2</v>
      </c>
      <c r="M30" s="10">
        <v>0</v>
      </c>
      <c r="N30" s="10">
        <v>0</v>
      </c>
      <c r="O30" s="10">
        <v>274</v>
      </c>
      <c r="P30" s="10">
        <v>16</v>
      </c>
      <c r="Q30" s="10">
        <v>290</v>
      </c>
      <c r="R30" s="10">
        <v>22</v>
      </c>
    </row>
    <row r="31" spans="1:18" ht="15">
      <c r="A31" s="10">
        <v>13</v>
      </c>
      <c r="B31" s="10">
        <v>41</v>
      </c>
      <c r="C31" s="10" t="s">
        <v>22</v>
      </c>
      <c r="D31" s="10">
        <v>1495</v>
      </c>
      <c r="E31" s="10" t="s">
        <v>24</v>
      </c>
      <c r="F31" s="10">
        <v>378</v>
      </c>
      <c r="G31" s="10">
        <v>14</v>
      </c>
      <c r="H31" s="10">
        <v>74</v>
      </c>
      <c r="I31" s="10">
        <v>76</v>
      </c>
      <c r="J31" s="10">
        <v>115</v>
      </c>
      <c r="K31" s="10">
        <v>2</v>
      </c>
      <c r="L31" s="10">
        <v>0</v>
      </c>
      <c r="M31" s="10">
        <v>0</v>
      </c>
      <c r="N31" s="10">
        <v>0</v>
      </c>
      <c r="O31" s="10">
        <v>281</v>
      </c>
      <c r="P31" s="10">
        <v>8</v>
      </c>
      <c r="Q31" s="10">
        <v>289</v>
      </c>
      <c r="R31" s="10">
        <v>14</v>
      </c>
    </row>
    <row r="32" spans="1:18" ht="15">
      <c r="A32" s="20" t="s">
        <v>27</v>
      </c>
      <c r="B32" s="20"/>
      <c r="C32" s="20"/>
      <c r="D32" s="11">
        <v>16</v>
      </c>
      <c r="E32" s="11">
        <f>COUNTA(E8:E31)</f>
        <v>24</v>
      </c>
      <c r="F32" s="11">
        <f>SUM(F8:F31)</f>
        <v>11839</v>
      </c>
      <c r="G32" s="11">
        <f aca="true" t="shared" si="0" ref="G32:R32">SUM(G8:G31)</f>
        <v>989</v>
      </c>
      <c r="H32" s="11">
        <f t="shared" si="0"/>
        <v>2208</v>
      </c>
      <c r="I32" s="11">
        <f t="shared" si="0"/>
        <v>1439</v>
      </c>
      <c r="J32" s="11">
        <f t="shared" si="0"/>
        <v>3280</v>
      </c>
      <c r="K32" s="11">
        <f t="shared" si="0"/>
        <v>309</v>
      </c>
      <c r="L32" s="11">
        <f t="shared" si="0"/>
        <v>287</v>
      </c>
      <c r="M32" s="11">
        <f t="shared" si="0"/>
        <v>169</v>
      </c>
      <c r="N32" s="11">
        <f t="shared" si="0"/>
        <v>7</v>
      </c>
      <c r="O32" s="11">
        <f t="shared" si="0"/>
        <v>8688</v>
      </c>
      <c r="P32" s="11">
        <f t="shared" si="0"/>
        <v>421</v>
      </c>
      <c r="Q32" s="11">
        <f t="shared" si="0"/>
        <v>9109</v>
      </c>
      <c r="R32" s="11">
        <f t="shared" si="0"/>
        <v>1445</v>
      </c>
    </row>
    <row r="33" spans="1:18" ht="15">
      <c r="A33" s="12"/>
      <c r="B33" s="12"/>
      <c r="C33" s="12"/>
      <c r="D33" s="12"/>
      <c r="E33" s="23" t="s">
        <v>28</v>
      </c>
      <c r="F33" s="24"/>
      <c r="G33" s="13">
        <f>G32/9109</f>
        <v>0.10857393786365134</v>
      </c>
      <c r="H33" s="13">
        <f aca="true" t="shared" si="1" ref="H33:R33">H32/9109</f>
        <v>0.24239762871884948</v>
      </c>
      <c r="I33" s="13">
        <f t="shared" si="1"/>
        <v>0.15797562849928642</v>
      </c>
      <c r="J33" s="13">
        <f t="shared" si="1"/>
        <v>0.36008343396640685</v>
      </c>
      <c r="K33" s="13">
        <f t="shared" si="1"/>
        <v>0.033922494236469425</v>
      </c>
      <c r="L33" s="13">
        <f t="shared" si="1"/>
        <v>0.0315073004720606</v>
      </c>
      <c r="M33" s="13">
        <f t="shared" si="1"/>
        <v>0.01855307937204962</v>
      </c>
      <c r="N33" s="13">
        <f t="shared" si="1"/>
        <v>0.0007684707432209902</v>
      </c>
      <c r="O33" s="13">
        <f t="shared" si="1"/>
        <v>0.9537819738719947</v>
      </c>
      <c r="P33" s="13">
        <f t="shared" si="1"/>
        <v>0.04621802612800527</v>
      </c>
      <c r="Q33" s="13"/>
      <c r="R33" s="13">
        <f t="shared" si="1"/>
        <v>0.15863431770776154</v>
      </c>
    </row>
    <row r="35" spans="1:17" ht="15">
      <c r="A35" s="1" t="s">
        <v>0</v>
      </c>
      <c r="B35" s="2"/>
      <c r="C35" s="2"/>
      <c r="D35" s="2"/>
      <c r="E35" s="2"/>
      <c r="F35" s="2"/>
      <c r="G35" s="21" t="s">
        <v>1</v>
      </c>
      <c r="H35" s="22"/>
      <c r="I35" s="22"/>
      <c r="J35" s="22"/>
      <c r="K35" s="22"/>
      <c r="L35" s="22"/>
      <c r="M35" s="5" t="s">
        <v>2</v>
      </c>
      <c r="N35" s="2"/>
      <c r="O35" s="2"/>
      <c r="P35" s="2"/>
      <c r="Q35" s="2"/>
    </row>
    <row r="36" spans="1:18" ht="15">
      <c r="A36" s="1"/>
      <c r="B36" s="2"/>
      <c r="C36" s="2"/>
      <c r="D36" s="2"/>
      <c r="E36" s="2"/>
      <c r="F36" s="2"/>
      <c r="G36" s="3"/>
      <c r="H36" s="4"/>
      <c r="I36" s="4"/>
      <c r="J36" s="4"/>
      <c r="K36" s="4"/>
      <c r="L36" s="4"/>
      <c r="M36" s="6" t="s">
        <v>4</v>
      </c>
      <c r="N36" s="2"/>
      <c r="O36" s="2"/>
      <c r="P36" s="2"/>
      <c r="Q36" s="2"/>
      <c r="R36" s="7" t="s">
        <v>3</v>
      </c>
    </row>
    <row r="37" spans="2:18" ht="51">
      <c r="B37" s="15" t="s">
        <v>5</v>
      </c>
      <c r="C37" s="15" t="s">
        <v>7</v>
      </c>
      <c r="D37" s="15" t="s">
        <v>30</v>
      </c>
      <c r="E37" s="15" t="s">
        <v>31</v>
      </c>
      <c r="F37" s="15" t="s">
        <v>10</v>
      </c>
      <c r="G37" s="15" t="s">
        <v>11</v>
      </c>
      <c r="H37" s="15" t="s">
        <v>12</v>
      </c>
      <c r="I37" s="15" t="s">
        <v>13</v>
      </c>
      <c r="J37" s="15" t="s">
        <v>14</v>
      </c>
      <c r="K37" s="15" t="s">
        <v>15</v>
      </c>
      <c r="L37" s="15" t="s">
        <v>16</v>
      </c>
      <c r="M37" s="16" t="s">
        <v>17</v>
      </c>
      <c r="N37" s="15" t="s">
        <v>18</v>
      </c>
      <c r="O37" s="15" t="s">
        <v>19</v>
      </c>
      <c r="P37" s="15" t="s">
        <v>20</v>
      </c>
      <c r="Q37" s="15" t="s">
        <v>21</v>
      </c>
      <c r="R37" s="17" t="s">
        <v>29</v>
      </c>
    </row>
    <row r="38" spans="1:18" s="18" customFormat="1" ht="15">
      <c r="A38" s="11" t="s">
        <v>27</v>
      </c>
      <c r="B38" s="11" t="s">
        <v>32</v>
      </c>
      <c r="C38" s="11" t="s">
        <v>33</v>
      </c>
      <c r="D38" s="11">
        <v>16</v>
      </c>
      <c r="E38" s="11">
        <v>24</v>
      </c>
      <c r="F38" s="11">
        <v>11839</v>
      </c>
      <c r="G38" s="11">
        <v>989</v>
      </c>
      <c r="H38" s="11">
        <v>2208</v>
      </c>
      <c r="I38" s="11">
        <v>1439</v>
      </c>
      <c r="J38" s="11">
        <v>3280</v>
      </c>
      <c r="K38" s="11">
        <v>309</v>
      </c>
      <c r="L38" s="11">
        <v>287</v>
      </c>
      <c r="M38" s="11">
        <v>169</v>
      </c>
      <c r="N38" s="11">
        <v>7</v>
      </c>
      <c r="O38" s="11">
        <v>8688</v>
      </c>
      <c r="P38" s="11">
        <v>421</v>
      </c>
      <c r="Q38" s="11">
        <v>9109</v>
      </c>
      <c r="R38" s="11">
        <v>1445</v>
      </c>
    </row>
    <row r="39" spans="5:18" ht="15">
      <c r="E39" s="20" t="s">
        <v>28</v>
      </c>
      <c r="F39" s="20"/>
      <c r="G39" s="13">
        <v>0.10857393786365134</v>
      </c>
      <c r="H39" s="13">
        <v>0.24239762871884948</v>
      </c>
      <c r="I39" s="13">
        <v>0.15797562849928642</v>
      </c>
      <c r="J39" s="13">
        <v>0.36008343396640685</v>
      </c>
      <c r="K39" s="13">
        <v>0.033922494236469425</v>
      </c>
      <c r="L39" s="13">
        <v>0.0315073004720606</v>
      </c>
      <c r="M39" s="13">
        <v>0.01855307937204962</v>
      </c>
      <c r="N39" s="13">
        <v>0.0007684707432209902</v>
      </c>
      <c r="O39" s="13">
        <v>0.9537819738719947</v>
      </c>
      <c r="P39" s="13">
        <v>0.04621802612800527</v>
      </c>
      <c r="Q39" s="13"/>
      <c r="R39" s="13">
        <v>0.15863431770776154</v>
      </c>
    </row>
  </sheetData>
  <sheetProtection/>
  <mergeCells count="9">
    <mergeCell ref="A32:C32"/>
    <mergeCell ref="E33:F33"/>
    <mergeCell ref="G35:L35"/>
    <mergeCell ref="D1:Q1"/>
    <mergeCell ref="D2:Q2"/>
    <mergeCell ref="D3:Q3"/>
    <mergeCell ref="D4:Q4"/>
    <mergeCell ref="E39:F39"/>
    <mergeCell ref="G5:L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2013-11-11T16:03:13Z</dcterms:created>
  <dcterms:modified xsi:type="dcterms:W3CDTF">2014-01-20T16:39:09Z</dcterms:modified>
  <cp:category/>
  <cp:version/>
  <cp:contentType/>
  <cp:contentStatus/>
</cp:coreProperties>
</file>