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<sst xmlns="http://schemas.openxmlformats.org/spreadsheetml/2006/main" count="89" uniqueCount="36">
  <si>
    <t>AYUNTAMIENTOS resultados por casilla 1-jul-2012 (CEEPAC)</t>
  </si>
  <si>
    <t>PARTIDOS POLÍTICOS Y COALICIONES</t>
  </si>
  <si>
    <t>CANDIDATURAS COMUNES</t>
  </si>
  <si>
    <t>TOTAL CC</t>
  </si>
  <si>
    <t>PAN-PNA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</si>
  <si>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</si>
  <si>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</si>
  <si>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</si>
  <si>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</si>
  <si>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</si>
  <si>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</si>
  <si>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</si>
  <si>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</si>
  <si>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</si>
  <si>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PMC</t>
  </si>
  <si>
    <t>PNA</t>
  </si>
  <si>
    <t>CARLOS LOPEZ CASTRO</t>
  </si>
  <si>
    <t>FORMULAS NO REGISTRADAS</t>
  </si>
  <si>
    <t>VOTACION VALIDA EMITIDA</t>
  </si>
  <si>
    <t>VOTOS NULOS</t>
  </si>
  <si>
    <t>VOTACION EMITIDA</t>
  </si>
  <si>
    <t>TANQUIAN DE ESCOBEDO </t>
  </si>
  <si>
    <t>B01</t>
  </si>
  <si>
    <t>C01</t>
  </si>
  <si>
    <t>C02</t>
  </si>
  <si>
    <t>TOTALES</t>
  </si>
  <si>
    <t>% de Votación</t>
  </si>
  <si>
    <t>No. de Secciones</t>
  </si>
  <si>
    <t>Casillas Computadas</t>
  </si>
  <si>
    <t>CARLOS LOPEZ CASTRO         PAN-PNA</t>
  </si>
  <si>
    <t>XIII</t>
  </si>
  <si>
    <t>TANQUIAN DE ESCOBEDO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</si>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</sst>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4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164" fontId="46" fillId="0" borderId="1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"/>
          <c:y val="0.14175"/>
          <c:w val="0.55875"/>
          <c:h val="0.8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(Hoja1!$H$31:$J$31,Hoja1!$M$31,Hoja1!$O$31,Hoja1!$Q$31)</c:f>
              <c:strCache/>
            </c:strRef>
          </c:cat>
          <c:val>
            <c:numRef>
              <c:f>(Hoja1!$H$32:$J$32,Hoja1!$M$32,Hoja1!$O$32,Hoja1!$Q$32)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25"/>
          <c:y val="0.30125"/>
          <c:w val="0.30475"/>
          <c:h val="0.64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chart" Target="/xl/charts/chart1.xml" /><Relationship Id="rId7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0.012</cdr:y>
    </cdr:from>
    <cdr:to>
      <cdr:x>1</cdr:x>
      <cdr:y>0.2645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8100"/>
          <a:ext cx="59245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TANQUIAN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ESCOBEDO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38100</xdr:rowOff>
    </xdr:from>
    <xdr:to>
      <xdr:col>8</xdr:col>
      <xdr:colOff>628650</xdr:colOff>
      <xdr:row>6</xdr:row>
      <xdr:rowOff>619125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811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38100</xdr:rowOff>
    </xdr:from>
    <xdr:to>
      <xdr:col>9</xdr:col>
      <xdr:colOff>628650</xdr:colOff>
      <xdr:row>6</xdr:row>
      <xdr:rowOff>619125</xdr:rowOff>
    </xdr:to>
    <xdr:pic>
      <xdr:nvPicPr>
        <xdr:cNvPr id="3" name="Picture 3" descr="p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1811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</xdr:row>
      <xdr:rowOff>66675</xdr:rowOff>
    </xdr:from>
    <xdr:to>
      <xdr:col>10</xdr:col>
      <xdr:colOff>647700</xdr:colOff>
      <xdr:row>6</xdr:row>
      <xdr:rowOff>600075</xdr:rowOff>
    </xdr:to>
    <xdr:pic>
      <xdr:nvPicPr>
        <xdr:cNvPr id="4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76200</xdr:rowOff>
    </xdr:from>
    <xdr:to>
      <xdr:col>7</xdr:col>
      <xdr:colOff>704850</xdr:colOff>
      <xdr:row>6</xdr:row>
      <xdr:rowOff>571500</xdr:rowOff>
    </xdr:to>
    <xdr:pic>
      <xdr:nvPicPr>
        <xdr:cNvPr id="5" name="Picture 5" descr="cps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121920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30</xdr:row>
      <xdr:rowOff>47625</xdr:rowOff>
    </xdr:from>
    <xdr:to>
      <xdr:col>6</xdr:col>
      <xdr:colOff>628650</xdr:colOff>
      <xdr:row>30</xdr:row>
      <xdr:rowOff>609600</xdr:rowOff>
    </xdr:to>
    <xdr:pic>
      <xdr:nvPicPr>
        <xdr:cNvPr id="6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219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30</xdr:row>
      <xdr:rowOff>38100</xdr:rowOff>
    </xdr:from>
    <xdr:to>
      <xdr:col>8</xdr:col>
      <xdr:colOff>628650</xdr:colOff>
      <xdr:row>30</xdr:row>
      <xdr:rowOff>619125</xdr:rowOff>
    </xdr:to>
    <xdr:pic>
      <xdr:nvPicPr>
        <xdr:cNvPr id="7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62103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30</xdr:row>
      <xdr:rowOff>38100</xdr:rowOff>
    </xdr:from>
    <xdr:to>
      <xdr:col>9</xdr:col>
      <xdr:colOff>628650</xdr:colOff>
      <xdr:row>30</xdr:row>
      <xdr:rowOff>619125</xdr:rowOff>
    </xdr:to>
    <xdr:pic>
      <xdr:nvPicPr>
        <xdr:cNvPr id="8" name="Picture 3" descr="p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6210300"/>
          <a:ext cx="504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66675</xdr:rowOff>
    </xdr:from>
    <xdr:to>
      <xdr:col>10</xdr:col>
      <xdr:colOff>647700</xdr:colOff>
      <xdr:row>30</xdr:row>
      <xdr:rowOff>600075</xdr:rowOff>
    </xdr:to>
    <xdr:pic>
      <xdr:nvPicPr>
        <xdr:cNvPr id="9" name="Picture 4" descr="p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6238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30</xdr:row>
      <xdr:rowOff>76200</xdr:rowOff>
    </xdr:from>
    <xdr:to>
      <xdr:col>7</xdr:col>
      <xdr:colOff>704850</xdr:colOff>
      <xdr:row>30</xdr:row>
      <xdr:rowOff>571500</xdr:rowOff>
    </xdr:to>
    <xdr:pic>
      <xdr:nvPicPr>
        <xdr:cNvPr id="10" name="Picture 5" descr="cps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624840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33</xdr:row>
      <xdr:rowOff>123825</xdr:rowOff>
    </xdr:from>
    <xdr:to>
      <xdr:col>8</xdr:col>
      <xdr:colOff>504825</xdr:colOff>
      <xdr:row>53</xdr:row>
      <xdr:rowOff>66675</xdr:rowOff>
    </xdr:to>
    <xdr:graphicFrame>
      <xdr:nvGraphicFramePr>
        <xdr:cNvPr id="11" name="16 Gráfico"/>
        <xdr:cNvGraphicFramePr/>
      </xdr:nvGraphicFramePr>
      <xdr:xfrm>
        <a:off x="762000" y="7324725"/>
        <a:ext cx="583882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2" name="1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ySplit="2910" topLeftCell="A23" activePane="topLeft" state="split"/>
      <selection pane="topLeft" activeCell="D3" sqref="D3:Q3"/>
      <selection pane="bottomLeft" activeCell="A23" sqref="A23"/>
    </sheetView>
  </sheetViews>
  <sheetFormatPr defaultColWidth="11.421875" defaultRowHeight="15"/>
  <sheetData>
    <row r="1" spans="4:17" ht="15">
      <c r="D1" s="21" t="s">
        <v>32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7" ht="15">
      <c r="D2" s="21" t="s">
        <v>33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4:17" ht="15">
      <c r="D3" s="21" t="s">
        <v>34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17" ht="15">
      <c r="D4" s="21" t="s">
        <v>35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6" ht="15">
      <c r="A5" s="1" t="s">
        <v>0</v>
      </c>
      <c r="B5" s="2"/>
      <c r="C5" s="2"/>
      <c r="D5" s="2"/>
      <c r="E5" s="2"/>
      <c r="F5" s="2"/>
      <c r="G5" s="25" t="s">
        <v>1</v>
      </c>
      <c r="H5" s="26"/>
      <c r="I5" s="26"/>
      <c r="J5" s="26"/>
      <c r="K5" s="26"/>
      <c r="L5" s="17" t="s">
        <v>2</v>
      </c>
      <c r="M5" s="2"/>
      <c r="N5" s="2"/>
      <c r="O5" s="2"/>
      <c r="P5" s="2"/>
    </row>
    <row r="6" spans="1:17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18" t="s">
        <v>4</v>
      </c>
      <c r="M6" s="2"/>
      <c r="N6" s="2"/>
      <c r="O6" s="2"/>
      <c r="P6" s="2"/>
      <c r="Q6" s="19" t="s">
        <v>3</v>
      </c>
    </row>
    <row r="7" spans="1:17" ht="51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2" t="s">
        <v>16</v>
      </c>
      <c r="M7" s="11" t="s">
        <v>17</v>
      </c>
      <c r="N7" s="11" t="s">
        <v>18</v>
      </c>
      <c r="O7" s="11" t="s">
        <v>19</v>
      </c>
      <c r="P7" s="11" t="s">
        <v>20</v>
      </c>
      <c r="Q7" s="15" t="s">
        <v>29</v>
      </c>
    </row>
    <row r="8" spans="1:17" ht="15">
      <c r="A8" s="5">
        <v>13</v>
      </c>
      <c r="B8" s="5">
        <v>42</v>
      </c>
      <c r="C8" s="5" t="s">
        <v>21</v>
      </c>
      <c r="D8" s="5">
        <v>1496</v>
      </c>
      <c r="E8" s="5" t="s">
        <v>22</v>
      </c>
      <c r="F8" s="5">
        <v>659</v>
      </c>
      <c r="G8" s="5">
        <v>165</v>
      </c>
      <c r="H8" s="5">
        <v>171</v>
      </c>
      <c r="I8" s="5">
        <v>17</v>
      </c>
      <c r="J8" s="5">
        <v>39</v>
      </c>
      <c r="K8" s="5">
        <v>13</v>
      </c>
      <c r="L8" s="5">
        <v>63</v>
      </c>
      <c r="M8" s="5">
        <v>0</v>
      </c>
      <c r="N8" s="5">
        <v>468</v>
      </c>
      <c r="O8" s="5">
        <v>9</v>
      </c>
      <c r="P8" s="5">
        <v>477</v>
      </c>
      <c r="Q8" s="5">
        <v>241</v>
      </c>
    </row>
    <row r="9" spans="1:17" ht="15">
      <c r="A9" s="5">
        <v>13</v>
      </c>
      <c r="B9" s="5">
        <v>42</v>
      </c>
      <c r="C9" s="5" t="s">
        <v>21</v>
      </c>
      <c r="D9" s="5">
        <v>1496</v>
      </c>
      <c r="E9" s="5" t="s">
        <v>23</v>
      </c>
      <c r="F9" s="5">
        <v>659</v>
      </c>
      <c r="G9" s="5">
        <v>156</v>
      </c>
      <c r="H9" s="5">
        <v>167</v>
      </c>
      <c r="I9" s="5">
        <v>20</v>
      </c>
      <c r="J9" s="5">
        <v>30</v>
      </c>
      <c r="K9" s="5">
        <v>13</v>
      </c>
      <c r="L9" s="5">
        <v>89</v>
      </c>
      <c r="M9" s="5">
        <v>0</v>
      </c>
      <c r="N9" s="5">
        <v>475</v>
      </c>
      <c r="O9" s="5">
        <v>9</v>
      </c>
      <c r="P9" s="5">
        <v>484</v>
      </c>
      <c r="Q9" s="5">
        <v>258</v>
      </c>
    </row>
    <row r="10" spans="1:17" ht="15">
      <c r="A10" s="5">
        <v>13</v>
      </c>
      <c r="B10" s="5">
        <v>42</v>
      </c>
      <c r="C10" s="5" t="s">
        <v>21</v>
      </c>
      <c r="D10" s="5">
        <v>1496</v>
      </c>
      <c r="E10" s="5" t="s">
        <v>24</v>
      </c>
      <c r="F10" s="5">
        <v>658</v>
      </c>
      <c r="G10" s="5">
        <v>195</v>
      </c>
      <c r="H10" s="5">
        <v>192</v>
      </c>
      <c r="I10" s="5">
        <v>15</v>
      </c>
      <c r="J10" s="5">
        <v>19</v>
      </c>
      <c r="K10" s="5">
        <v>6</v>
      </c>
      <c r="L10" s="5">
        <v>69</v>
      </c>
      <c r="M10" s="5">
        <v>1</v>
      </c>
      <c r="N10" s="5">
        <v>497</v>
      </c>
      <c r="O10" s="5">
        <v>16</v>
      </c>
      <c r="P10" s="5">
        <v>513</v>
      </c>
      <c r="Q10" s="5">
        <v>270</v>
      </c>
    </row>
    <row r="11" spans="1:17" ht="15">
      <c r="A11" s="5">
        <v>13</v>
      </c>
      <c r="B11" s="5">
        <v>42</v>
      </c>
      <c r="C11" s="5" t="s">
        <v>21</v>
      </c>
      <c r="D11" s="5">
        <v>1497</v>
      </c>
      <c r="E11" s="5" t="s">
        <v>22</v>
      </c>
      <c r="F11" s="5">
        <v>747</v>
      </c>
      <c r="G11" s="5">
        <v>163</v>
      </c>
      <c r="H11" s="5">
        <v>240</v>
      </c>
      <c r="I11" s="5">
        <v>9</v>
      </c>
      <c r="J11" s="5">
        <v>40</v>
      </c>
      <c r="K11" s="5">
        <v>22</v>
      </c>
      <c r="L11" s="5">
        <v>64</v>
      </c>
      <c r="M11" s="5">
        <v>0</v>
      </c>
      <c r="N11" s="5">
        <v>538</v>
      </c>
      <c r="O11" s="5">
        <v>11</v>
      </c>
      <c r="P11" s="5">
        <v>549</v>
      </c>
      <c r="Q11" s="5">
        <v>249</v>
      </c>
    </row>
    <row r="12" spans="1:17" ht="15">
      <c r="A12" s="5">
        <v>13</v>
      </c>
      <c r="B12" s="5">
        <v>42</v>
      </c>
      <c r="C12" s="5" t="s">
        <v>21</v>
      </c>
      <c r="D12" s="5">
        <v>1497</v>
      </c>
      <c r="E12" s="5" t="s">
        <v>23</v>
      </c>
      <c r="F12" s="5">
        <v>747</v>
      </c>
      <c r="G12" s="5">
        <v>155</v>
      </c>
      <c r="H12" s="5">
        <v>241</v>
      </c>
      <c r="I12" s="5">
        <v>8</v>
      </c>
      <c r="J12" s="5">
        <v>29</v>
      </c>
      <c r="K12" s="5">
        <v>24</v>
      </c>
      <c r="L12" s="5">
        <v>67</v>
      </c>
      <c r="M12" s="5">
        <v>0</v>
      </c>
      <c r="N12" s="5">
        <v>524</v>
      </c>
      <c r="O12" s="5">
        <v>7</v>
      </c>
      <c r="P12" s="5">
        <v>531</v>
      </c>
      <c r="Q12" s="5">
        <v>246</v>
      </c>
    </row>
    <row r="13" spans="1:17" ht="15">
      <c r="A13" s="5">
        <v>13</v>
      </c>
      <c r="B13" s="5">
        <v>42</v>
      </c>
      <c r="C13" s="5" t="s">
        <v>21</v>
      </c>
      <c r="D13" s="5">
        <v>1498</v>
      </c>
      <c r="E13" s="5" t="s">
        <v>22</v>
      </c>
      <c r="F13" s="5">
        <v>591</v>
      </c>
      <c r="G13" s="5">
        <v>142</v>
      </c>
      <c r="H13" s="5">
        <v>233</v>
      </c>
      <c r="I13" s="5">
        <v>20</v>
      </c>
      <c r="J13" s="5">
        <v>18</v>
      </c>
      <c r="K13" s="5">
        <v>26</v>
      </c>
      <c r="L13" s="5">
        <v>52</v>
      </c>
      <c r="M13" s="5">
        <v>0</v>
      </c>
      <c r="N13" s="5">
        <v>491</v>
      </c>
      <c r="O13" s="5">
        <v>4</v>
      </c>
      <c r="P13" s="5">
        <v>495</v>
      </c>
      <c r="Q13" s="5">
        <v>220</v>
      </c>
    </row>
    <row r="14" spans="1:17" ht="15">
      <c r="A14" s="5">
        <v>13</v>
      </c>
      <c r="B14" s="5">
        <v>42</v>
      </c>
      <c r="C14" s="5" t="s">
        <v>21</v>
      </c>
      <c r="D14" s="5">
        <v>1498</v>
      </c>
      <c r="E14" s="5" t="s">
        <v>23</v>
      </c>
      <c r="F14" s="5">
        <v>590</v>
      </c>
      <c r="G14" s="5">
        <v>135</v>
      </c>
      <c r="H14" s="5">
        <v>226</v>
      </c>
      <c r="I14" s="5">
        <v>6</v>
      </c>
      <c r="J14" s="5">
        <v>27</v>
      </c>
      <c r="K14" s="5">
        <v>10</v>
      </c>
      <c r="L14" s="5">
        <v>50</v>
      </c>
      <c r="M14" s="5">
        <v>0</v>
      </c>
      <c r="N14" s="5">
        <v>454</v>
      </c>
      <c r="O14" s="5">
        <v>4</v>
      </c>
      <c r="P14" s="5">
        <v>458</v>
      </c>
      <c r="Q14" s="5">
        <v>195</v>
      </c>
    </row>
    <row r="15" spans="1:17" ht="15">
      <c r="A15" s="5">
        <v>13</v>
      </c>
      <c r="B15" s="5">
        <v>42</v>
      </c>
      <c r="C15" s="5" t="s">
        <v>21</v>
      </c>
      <c r="D15" s="5">
        <v>1499</v>
      </c>
      <c r="E15" s="5" t="s">
        <v>22</v>
      </c>
      <c r="F15" s="5">
        <v>586</v>
      </c>
      <c r="G15" s="5">
        <v>151</v>
      </c>
      <c r="H15" s="5">
        <v>200</v>
      </c>
      <c r="I15" s="5">
        <v>20</v>
      </c>
      <c r="J15" s="5">
        <v>22</v>
      </c>
      <c r="K15" s="5">
        <v>7</v>
      </c>
      <c r="L15" s="5">
        <v>54</v>
      </c>
      <c r="M15" s="5">
        <v>0</v>
      </c>
      <c r="N15" s="5">
        <v>454</v>
      </c>
      <c r="O15" s="5">
        <v>8</v>
      </c>
      <c r="P15" s="5">
        <v>462</v>
      </c>
      <c r="Q15" s="5">
        <v>212</v>
      </c>
    </row>
    <row r="16" spans="1:17" ht="15">
      <c r="A16" s="5">
        <v>13</v>
      </c>
      <c r="B16" s="5">
        <v>42</v>
      </c>
      <c r="C16" s="5" t="s">
        <v>21</v>
      </c>
      <c r="D16" s="5">
        <v>1499</v>
      </c>
      <c r="E16" s="5" t="s">
        <v>23</v>
      </c>
      <c r="F16" s="5">
        <v>586</v>
      </c>
      <c r="G16" s="5">
        <v>150</v>
      </c>
      <c r="H16" s="5">
        <v>209</v>
      </c>
      <c r="I16" s="5">
        <v>16</v>
      </c>
      <c r="J16" s="5">
        <v>11</v>
      </c>
      <c r="K16" s="5">
        <v>14</v>
      </c>
      <c r="L16" s="5">
        <v>46</v>
      </c>
      <c r="M16" s="5">
        <v>0</v>
      </c>
      <c r="N16" s="5">
        <v>446</v>
      </c>
      <c r="O16" s="5">
        <v>14</v>
      </c>
      <c r="P16" s="5">
        <v>460</v>
      </c>
      <c r="Q16" s="5">
        <v>210</v>
      </c>
    </row>
    <row r="17" spans="1:17" ht="15">
      <c r="A17" s="5">
        <v>13</v>
      </c>
      <c r="B17" s="5">
        <v>42</v>
      </c>
      <c r="C17" s="5" t="s">
        <v>21</v>
      </c>
      <c r="D17" s="5">
        <v>1500</v>
      </c>
      <c r="E17" s="5" t="s">
        <v>22</v>
      </c>
      <c r="F17" s="5">
        <v>528</v>
      </c>
      <c r="G17" s="5">
        <v>94</v>
      </c>
      <c r="H17" s="5">
        <v>235</v>
      </c>
      <c r="I17" s="5">
        <v>15</v>
      </c>
      <c r="J17" s="5">
        <v>7</v>
      </c>
      <c r="K17" s="5">
        <v>17</v>
      </c>
      <c r="L17" s="5">
        <v>31</v>
      </c>
      <c r="M17" s="5">
        <v>0</v>
      </c>
      <c r="N17" s="5">
        <v>399</v>
      </c>
      <c r="O17" s="5">
        <v>5</v>
      </c>
      <c r="P17" s="5">
        <v>404</v>
      </c>
      <c r="Q17" s="5">
        <v>142</v>
      </c>
    </row>
    <row r="18" spans="1:17" ht="15">
      <c r="A18" s="5">
        <v>13</v>
      </c>
      <c r="B18" s="5">
        <v>42</v>
      </c>
      <c r="C18" s="5" t="s">
        <v>21</v>
      </c>
      <c r="D18" s="5">
        <v>1500</v>
      </c>
      <c r="E18" s="5" t="s">
        <v>23</v>
      </c>
      <c r="F18" s="5">
        <v>527</v>
      </c>
      <c r="G18" s="5">
        <v>114</v>
      </c>
      <c r="H18" s="5">
        <v>215</v>
      </c>
      <c r="I18" s="5">
        <v>5</v>
      </c>
      <c r="J18" s="5">
        <v>19</v>
      </c>
      <c r="K18" s="5">
        <v>15</v>
      </c>
      <c r="L18" s="5">
        <v>30</v>
      </c>
      <c r="M18" s="5">
        <v>0</v>
      </c>
      <c r="N18" s="5">
        <v>398</v>
      </c>
      <c r="O18" s="5">
        <v>6</v>
      </c>
      <c r="P18" s="5">
        <v>404</v>
      </c>
      <c r="Q18" s="5">
        <v>159</v>
      </c>
    </row>
    <row r="19" spans="1:17" ht="15">
      <c r="A19" s="5">
        <v>13</v>
      </c>
      <c r="B19" s="5">
        <v>42</v>
      </c>
      <c r="C19" s="5" t="s">
        <v>21</v>
      </c>
      <c r="D19" s="5">
        <v>1501</v>
      </c>
      <c r="E19" s="5" t="s">
        <v>22</v>
      </c>
      <c r="F19" s="5">
        <v>558</v>
      </c>
      <c r="G19" s="5">
        <v>150</v>
      </c>
      <c r="H19" s="5">
        <v>143</v>
      </c>
      <c r="I19" s="5">
        <v>42</v>
      </c>
      <c r="J19" s="5">
        <v>60</v>
      </c>
      <c r="K19" s="5">
        <v>6</v>
      </c>
      <c r="L19" s="5">
        <v>41</v>
      </c>
      <c r="M19" s="5">
        <v>0</v>
      </c>
      <c r="N19" s="5">
        <v>442</v>
      </c>
      <c r="O19" s="5">
        <v>7</v>
      </c>
      <c r="P19" s="5">
        <v>449</v>
      </c>
      <c r="Q19" s="5">
        <v>197</v>
      </c>
    </row>
    <row r="20" spans="1:17" ht="15">
      <c r="A20" s="5">
        <v>13</v>
      </c>
      <c r="B20" s="5">
        <v>42</v>
      </c>
      <c r="C20" s="5" t="s">
        <v>21</v>
      </c>
      <c r="D20" s="5">
        <v>1501</v>
      </c>
      <c r="E20" s="5" t="s">
        <v>23</v>
      </c>
      <c r="F20" s="5">
        <v>557</v>
      </c>
      <c r="G20" s="5">
        <v>180</v>
      </c>
      <c r="H20" s="5">
        <v>116</v>
      </c>
      <c r="I20" s="5">
        <v>43</v>
      </c>
      <c r="J20" s="5">
        <v>57</v>
      </c>
      <c r="K20" s="5">
        <v>8</v>
      </c>
      <c r="L20" s="5">
        <v>29</v>
      </c>
      <c r="M20" s="5">
        <v>0</v>
      </c>
      <c r="N20" s="5">
        <v>433</v>
      </c>
      <c r="O20" s="5">
        <v>11</v>
      </c>
      <c r="P20" s="5">
        <v>444</v>
      </c>
      <c r="Q20" s="5">
        <v>217</v>
      </c>
    </row>
    <row r="21" spans="1:17" ht="15">
      <c r="A21" s="5">
        <v>13</v>
      </c>
      <c r="B21" s="5">
        <v>42</v>
      </c>
      <c r="C21" s="5" t="s">
        <v>21</v>
      </c>
      <c r="D21" s="5">
        <v>1502</v>
      </c>
      <c r="E21" s="5" t="s">
        <v>22</v>
      </c>
      <c r="F21" s="5">
        <v>595</v>
      </c>
      <c r="G21" s="5">
        <v>142</v>
      </c>
      <c r="H21" s="5">
        <v>142</v>
      </c>
      <c r="I21" s="5">
        <v>69</v>
      </c>
      <c r="J21" s="5">
        <v>6</v>
      </c>
      <c r="K21" s="5">
        <v>5</v>
      </c>
      <c r="L21" s="5">
        <v>63</v>
      </c>
      <c r="M21" s="5">
        <v>0</v>
      </c>
      <c r="N21" s="5">
        <v>427</v>
      </c>
      <c r="O21" s="5">
        <v>16</v>
      </c>
      <c r="P21" s="5">
        <v>443</v>
      </c>
      <c r="Q21" s="5">
        <v>210</v>
      </c>
    </row>
    <row r="22" spans="1:17" ht="15">
      <c r="A22" s="5">
        <v>13</v>
      </c>
      <c r="B22" s="5">
        <v>42</v>
      </c>
      <c r="C22" s="5" t="s">
        <v>21</v>
      </c>
      <c r="D22" s="5">
        <v>1503</v>
      </c>
      <c r="E22" s="5" t="s">
        <v>22</v>
      </c>
      <c r="F22" s="5">
        <v>265</v>
      </c>
      <c r="G22" s="5">
        <v>43</v>
      </c>
      <c r="H22" s="5">
        <v>121</v>
      </c>
      <c r="I22" s="5">
        <v>7</v>
      </c>
      <c r="J22" s="5">
        <v>8</v>
      </c>
      <c r="K22" s="5">
        <v>4</v>
      </c>
      <c r="L22" s="5">
        <v>28</v>
      </c>
      <c r="M22" s="5">
        <v>0</v>
      </c>
      <c r="N22" s="5">
        <v>211</v>
      </c>
      <c r="O22" s="5">
        <v>9</v>
      </c>
      <c r="P22" s="5">
        <v>220</v>
      </c>
      <c r="Q22" s="5">
        <v>75</v>
      </c>
    </row>
    <row r="23" spans="1:17" ht="15">
      <c r="A23" s="5">
        <v>13</v>
      </c>
      <c r="B23" s="5">
        <v>42</v>
      </c>
      <c r="C23" s="5" t="s">
        <v>21</v>
      </c>
      <c r="D23" s="5">
        <v>1504</v>
      </c>
      <c r="E23" s="5" t="s">
        <v>22</v>
      </c>
      <c r="F23" s="5">
        <v>513</v>
      </c>
      <c r="G23" s="5">
        <v>198</v>
      </c>
      <c r="H23" s="5">
        <v>116</v>
      </c>
      <c r="I23" s="5">
        <v>28</v>
      </c>
      <c r="J23" s="5">
        <v>31</v>
      </c>
      <c r="K23" s="5">
        <v>7</v>
      </c>
      <c r="L23" s="5">
        <v>0</v>
      </c>
      <c r="M23" s="5">
        <v>0</v>
      </c>
      <c r="N23" s="5">
        <v>380</v>
      </c>
      <c r="O23" s="5">
        <v>12</v>
      </c>
      <c r="P23" s="5">
        <v>392</v>
      </c>
      <c r="Q23" s="5">
        <v>205</v>
      </c>
    </row>
    <row r="24" spans="1:17" ht="15">
      <c r="A24" s="5">
        <v>13</v>
      </c>
      <c r="B24" s="5">
        <v>42</v>
      </c>
      <c r="C24" s="5" t="s">
        <v>21</v>
      </c>
      <c r="D24" s="5">
        <v>1505</v>
      </c>
      <c r="E24" s="5" t="s">
        <v>22</v>
      </c>
      <c r="F24" s="5">
        <v>96</v>
      </c>
      <c r="G24" s="5">
        <v>45</v>
      </c>
      <c r="H24" s="5">
        <v>30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79</v>
      </c>
      <c r="O24" s="5">
        <v>4</v>
      </c>
      <c r="P24" s="5">
        <v>83</v>
      </c>
      <c r="Q24" s="5">
        <v>46</v>
      </c>
    </row>
    <row r="25" spans="1:17" ht="15">
      <c r="A25" s="5">
        <v>13</v>
      </c>
      <c r="B25" s="5">
        <v>42</v>
      </c>
      <c r="C25" s="5" t="s">
        <v>21</v>
      </c>
      <c r="D25" s="5">
        <v>1506</v>
      </c>
      <c r="E25" s="5" t="s">
        <v>22</v>
      </c>
      <c r="F25" s="5">
        <v>112</v>
      </c>
      <c r="G25" s="5">
        <v>32</v>
      </c>
      <c r="H25" s="5">
        <v>31</v>
      </c>
      <c r="I25" s="5">
        <v>16</v>
      </c>
      <c r="J25" s="5">
        <v>1</v>
      </c>
      <c r="K25" s="5">
        <v>0</v>
      </c>
      <c r="L25" s="5">
        <v>14</v>
      </c>
      <c r="M25" s="5">
        <v>0</v>
      </c>
      <c r="N25" s="5">
        <v>94</v>
      </c>
      <c r="O25" s="5">
        <v>4</v>
      </c>
      <c r="P25" s="5">
        <v>98</v>
      </c>
      <c r="Q25" s="5">
        <v>46</v>
      </c>
    </row>
    <row r="26" spans="1:17" ht="15">
      <c r="A26" s="22" t="s">
        <v>25</v>
      </c>
      <c r="B26" s="22"/>
      <c r="C26" s="22"/>
      <c r="D26" s="6">
        <v>11</v>
      </c>
      <c r="E26" s="6">
        <f>COUNTA(E8:E25)</f>
        <v>18</v>
      </c>
      <c r="F26" s="6">
        <f>SUM(F8:F25)</f>
        <v>9574</v>
      </c>
      <c r="G26" s="6">
        <f aca="true" t="shared" si="0" ref="G26:Q26">SUM(G8:G25)</f>
        <v>2410</v>
      </c>
      <c r="H26" s="6">
        <f t="shared" si="0"/>
        <v>3028</v>
      </c>
      <c r="I26" s="6">
        <f t="shared" si="0"/>
        <v>358</v>
      </c>
      <c r="J26" s="6">
        <f t="shared" si="0"/>
        <v>425</v>
      </c>
      <c r="K26" s="6">
        <f t="shared" si="0"/>
        <v>198</v>
      </c>
      <c r="L26" s="6">
        <f t="shared" si="0"/>
        <v>790</v>
      </c>
      <c r="M26" s="6">
        <f t="shared" si="0"/>
        <v>1</v>
      </c>
      <c r="N26" s="6">
        <f t="shared" si="0"/>
        <v>7210</v>
      </c>
      <c r="O26" s="6">
        <f t="shared" si="0"/>
        <v>156</v>
      </c>
      <c r="P26" s="6">
        <f t="shared" si="0"/>
        <v>7366</v>
      </c>
      <c r="Q26" s="6">
        <f t="shared" si="0"/>
        <v>3398</v>
      </c>
    </row>
    <row r="27" spans="1:17" ht="15">
      <c r="A27" s="7"/>
      <c r="B27" s="7"/>
      <c r="C27" s="7"/>
      <c r="D27" s="7"/>
      <c r="E27" s="27" t="s">
        <v>26</v>
      </c>
      <c r="F27" s="28"/>
      <c r="G27" s="8">
        <f>G26/7366</f>
        <v>0.3271789302199294</v>
      </c>
      <c r="H27" s="8">
        <f aca="true" t="shared" si="1" ref="H27:Q27">H26/7366</f>
        <v>0.4110779256041271</v>
      </c>
      <c r="I27" s="8">
        <f t="shared" si="1"/>
        <v>0.04860168341026337</v>
      </c>
      <c r="J27" s="8">
        <f t="shared" si="1"/>
        <v>0.057697529188161824</v>
      </c>
      <c r="K27" s="8">
        <f t="shared" si="1"/>
        <v>0.026880260657073038</v>
      </c>
      <c r="L27" s="8">
        <f t="shared" si="1"/>
        <v>0.10724952484387727</v>
      </c>
      <c r="M27" s="8">
        <f t="shared" si="1"/>
        <v>0.00013575889220743959</v>
      </c>
      <c r="N27" s="8">
        <f t="shared" si="1"/>
        <v>0.9788216128156394</v>
      </c>
      <c r="O27" s="8">
        <f t="shared" si="1"/>
        <v>0.021178387184360575</v>
      </c>
      <c r="P27" s="8"/>
      <c r="Q27" s="8">
        <f t="shared" si="1"/>
        <v>0.4613087157208797</v>
      </c>
    </row>
    <row r="29" spans="1:16" ht="15">
      <c r="A29" s="1" t="s">
        <v>0</v>
      </c>
      <c r="B29" s="2"/>
      <c r="C29" s="2"/>
      <c r="D29" s="2"/>
      <c r="E29" s="2"/>
      <c r="F29" s="2"/>
      <c r="G29" s="25" t="s">
        <v>1</v>
      </c>
      <c r="H29" s="26"/>
      <c r="I29" s="26"/>
      <c r="J29" s="26"/>
      <c r="K29" s="26"/>
      <c r="L29" s="13" t="s">
        <v>2</v>
      </c>
      <c r="M29" s="2"/>
      <c r="N29" s="2"/>
      <c r="O29" s="2"/>
      <c r="P29" s="2"/>
    </row>
    <row r="30" spans="1:17" ht="15">
      <c r="A30" s="1"/>
      <c r="B30" s="2"/>
      <c r="C30" s="2"/>
      <c r="D30" s="2"/>
      <c r="E30" s="2"/>
      <c r="F30" s="2"/>
      <c r="G30" s="3"/>
      <c r="H30" s="4"/>
      <c r="I30" s="4"/>
      <c r="J30" s="4"/>
      <c r="K30" s="4"/>
      <c r="L30" s="14" t="s">
        <v>4</v>
      </c>
      <c r="M30" s="2"/>
      <c r="N30" s="2"/>
      <c r="O30" s="2"/>
      <c r="P30" s="2"/>
      <c r="Q30" s="16" t="s">
        <v>3</v>
      </c>
    </row>
    <row r="31" spans="2:17" ht="51">
      <c r="B31" s="20" t="s">
        <v>5</v>
      </c>
      <c r="C31" s="11" t="s">
        <v>7</v>
      </c>
      <c r="D31" s="11" t="s">
        <v>27</v>
      </c>
      <c r="E31" s="11" t="s">
        <v>28</v>
      </c>
      <c r="F31" s="11" t="s">
        <v>10</v>
      </c>
      <c r="G31" s="11" t="s">
        <v>11</v>
      </c>
      <c r="H31" s="11" t="s">
        <v>12</v>
      </c>
      <c r="I31" s="11" t="s">
        <v>13</v>
      </c>
      <c r="J31" s="11" t="s">
        <v>14</v>
      </c>
      <c r="K31" s="11" t="s">
        <v>15</v>
      </c>
      <c r="L31" s="12" t="s">
        <v>16</v>
      </c>
      <c r="M31" s="11" t="s">
        <v>17</v>
      </c>
      <c r="N31" s="11" t="s">
        <v>18</v>
      </c>
      <c r="O31" s="11" t="s">
        <v>19</v>
      </c>
      <c r="P31" s="11" t="s">
        <v>20</v>
      </c>
      <c r="Q31" s="15" t="s">
        <v>29</v>
      </c>
    </row>
    <row r="32" spans="1:17" ht="15">
      <c r="A32" s="6" t="s">
        <v>25</v>
      </c>
      <c r="B32" s="9" t="s">
        <v>30</v>
      </c>
      <c r="C32" s="23" t="s">
        <v>31</v>
      </c>
      <c r="D32" s="6">
        <v>11</v>
      </c>
      <c r="E32" s="6">
        <v>18</v>
      </c>
      <c r="F32" s="6">
        <v>9574</v>
      </c>
      <c r="G32" s="6">
        <v>2410</v>
      </c>
      <c r="H32" s="6">
        <v>3028</v>
      </c>
      <c r="I32" s="6">
        <v>358</v>
      </c>
      <c r="J32" s="6">
        <v>425</v>
      </c>
      <c r="K32" s="6">
        <v>198</v>
      </c>
      <c r="L32" s="6">
        <v>790</v>
      </c>
      <c r="M32" s="6">
        <v>1</v>
      </c>
      <c r="N32" s="6">
        <v>7210</v>
      </c>
      <c r="O32" s="6">
        <v>156</v>
      </c>
      <c r="P32" s="6">
        <v>7366</v>
      </c>
      <c r="Q32" s="6">
        <v>3398</v>
      </c>
    </row>
    <row r="33" spans="1:17" ht="15">
      <c r="A33" s="10"/>
      <c r="B33" s="10"/>
      <c r="C33" s="24"/>
      <c r="D33" s="10"/>
      <c r="E33" s="22" t="s">
        <v>26</v>
      </c>
      <c r="F33" s="22"/>
      <c r="G33" s="8">
        <v>0.3271789302199294</v>
      </c>
      <c r="H33" s="8">
        <v>0.4110779256041271</v>
      </c>
      <c r="I33" s="8">
        <v>0.04860168341026337</v>
      </c>
      <c r="J33" s="8">
        <v>0.057697529188161824</v>
      </c>
      <c r="K33" s="8">
        <v>0.026880260657073038</v>
      </c>
      <c r="L33" s="8">
        <v>0.10724952484387727</v>
      </c>
      <c r="M33" s="8">
        <v>0.00013575889220743959</v>
      </c>
      <c r="N33" s="8">
        <v>0.9788216128156394</v>
      </c>
      <c r="O33" s="8">
        <v>0.021178387184360575</v>
      </c>
      <c r="P33" s="8"/>
      <c r="Q33" s="8">
        <v>0.4613087157208797</v>
      </c>
    </row>
  </sheetData>
  <sheetProtection/>
  <mergeCells count="10">
    <mergeCell ref="C32:C33"/>
    <mergeCell ref="G5:K5"/>
    <mergeCell ref="A26:C26"/>
    <mergeCell ref="E27:F27"/>
    <mergeCell ref="G29:K29"/>
    <mergeCell ref="D1:Q1"/>
    <mergeCell ref="D2:Q2"/>
    <mergeCell ref="D3:Q3"/>
    <mergeCell ref="D4:Q4"/>
    <mergeCell ref="E33:F3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2013-11-11T16:22:37Z</dcterms:created>
  <dcterms:modified xsi:type="dcterms:W3CDTF">2014-01-20T16:38:55Z</dcterms:modified>
  <cp:category/>
  <cp:version/>
  <cp:contentType/>
  <cp:contentStatus/>
</cp:coreProperties>
</file>