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<sst xmlns="http://schemas.openxmlformats.org/spreadsheetml/2006/main" count="115" uniqueCount="40">
  <si>
    <t>AYUNTAMIENTOS resultados por casilla 1-jul-2012 (CEEPAC)</t>
  </si>
  <si>
    <t>PARTIDOS POLÍTICOS Y COALICIONES</t>
  </si>
  <si>
    <t>CANDIDATURAS COMUNES</t>
  </si>
  <si>
    <t>TOTAL CC</t>
  </si>
  <si>
    <t>PAN-PNA</t>
  </si>
  <si>
    <t>PRD-PT-PMC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</si>
  <si>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</si>
  <si>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</si>
  <si>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</si>
  <si>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</si>
  <si>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</si>
  <si>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</si>
  <si>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</si>
  <si>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</si>
  <si>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</si>
  <si>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</si>
  <si>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PMC</t>
  </si>
  <si>
    <t>PNA</t>
  </si>
  <si>
    <t>J. ARMANDO ORTEGA HERNANDEZ</t>
  </si>
  <si>
    <t>JOSE CASTILLO GONZALEZ</t>
  </si>
  <si>
    <t>FORMULAS NO REGISTRADAS</t>
  </si>
  <si>
    <t>VOTACION VALIDA EMITIDA</t>
  </si>
  <si>
    <t>VOTOS NULOS</t>
  </si>
  <si>
    <t>VOTACION EMITIDA</t>
  </si>
  <si>
    <t>VILLA HIDALGO </t>
  </si>
  <si>
    <t>B01</t>
  </si>
  <si>
    <t>C01</t>
  </si>
  <si>
    <t>E01</t>
  </si>
  <si>
    <t>J. ARMANDO ORTEGA HERNANDEZ         PAN-PNA</t>
  </si>
  <si>
    <t>JOSE CASTILLO GONZALEZ         PRD-PT-PMC</t>
  </si>
  <si>
    <t>TOTALES</t>
  </si>
  <si>
    <t>% de Votación</t>
  </si>
  <si>
    <t>No. de Secciones</t>
  </si>
  <si>
    <t>Casillas Computadas</t>
  </si>
  <si>
    <t>II</t>
  </si>
  <si>
    <t>VILLA HIDALGO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</si>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</sst>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164" fontId="43" fillId="0" borderId="11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5"/>
          <c:y val="0.1775"/>
          <c:w val="0.54675"/>
          <c:h val="0.83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(Hoja1!$H$40,Hoja1!$O$40,Hoja1!$Q$40,Hoja1!$S$40:$T$40)</c:f>
              <c:strCache/>
            </c:strRef>
          </c:cat>
          <c:val>
            <c:numRef>
              <c:f>(Hoja1!$H$41,Hoja1!$O$41,Hoja1!$Q$41,Hoja1!$S$41:$T$41)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25"/>
          <c:y val="0.28975"/>
          <c:w val="0.31325"/>
          <c:h val="0.49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chart" Target="/xl/charts/chart1.xml" /><Relationship Id="rId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47625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76200</xdr:rowOff>
    </xdr:from>
    <xdr:to>
      <xdr:col>7</xdr:col>
      <xdr:colOff>628650</xdr:colOff>
      <xdr:row>6</xdr:row>
      <xdr:rowOff>600075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192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66675</xdr:rowOff>
    </xdr:from>
    <xdr:to>
      <xdr:col>8</xdr:col>
      <xdr:colOff>628650</xdr:colOff>
      <xdr:row>6</xdr:row>
      <xdr:rowOff>609600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47625</xdr:rowOff>
    </xdr:from>
    <xdr:to>
      <xdr:col>9</xdr:col>
      <xdr:colOff>628650</xdr:colOff>
      <xdr:row>6</xdr:row>
      <xdr:rowOff>581025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1906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76200</xdr:rowOff>
    </xdr:from>
    <xdr:to>
      <xdr:col>10</xdr:col>
      <xdr:colOff>628650</xdr:colOff>
      <xdr:row>6</xdr:row>
      <xdr:rowOff>600075</xdr:rowOff>
    </xdr:to>
    <xdr:pic>
      <xdr:nvPicPr>
        <xdr:cNvPr id="5" name="Picture 5" descr="p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192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6</xdr:row>
      <xdr:rowOff>66675</xdr:rowOff>
    </xdr:from>
    <xdr:to>
      <xdr:col>11</xdr:col>
      <xdr:colOff>647700</xdr:colOff>
      <xdr:row>6</xdr:row>
      <xdr:rowOff>609600</xdr:rowOff>
    </xdr:to>
    <xdr:pic>
      <xdr:nvPicPr>
        <xdr:cNvPr id="6" name="Picture 6" descr="p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2487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47625</xdr:rowOff>
    </xdr:from>
    <xdr:to>
      <xdr:col>6</xdr:col>
      <xdr:colOff>628650</xdr:colOff>
      <xdr:row>39</xdr:row>
      <xdr:rowOff>609600</xdr:rowOff>
    </xdr:to>
    <xdr:pic>
      <xdr:nvPicPr>
        <xdr:cNvPr id="7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79343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39</xdr:row>
      <xdr:rowOff>76200</xdr:rowOff>
    </xdr:from>
    <xdr:to>
      <xdr:col>7</xdr:col>
      <xdr:colOff>628650</xdr:colOff>
      <xdr:row>39</xdr:row>
      <xdr:rowOff>600075</xdr:rowOff>
    </xdr:to>
    <xdr:pic>
      <xdr:nvPicPr>
        <xdr:cNvPr id="8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79629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39</xdr:row>
      <xdr:rowOff>66675</xdr:rowOff>
    </xdr:from>
    <xdr:to>
      <xdr:col>8</xdr:col>
      <xdr:colOff>628650</xdr:colOff>
      <xdr:row>39</xdr:row>
      <xdr:rowOff>609600</xdr:rowOff>
    </xdr:to>
    <xdr:pic>
      <xdr:nvPicPr>
        <xdr:cNvPr id="9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79533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39</xdr:row>
      <xdr:rowOff>47625</xdr:rowOff>
    </xdr:from>
    <xdr:to>
      <xdr:col>9</xdr:col>
      <xdr:colOff>628650</xdr:colOff>
      <xdr:row>39</xdr:row>
      <xdr:rowOff>581025</xdr:rowOff>
    </xdr:to>
    <xdr:pic>
      <xdr:nvPicPr>
        <xdr:cNvPr id="10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79343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39</xdr:row>
      <xdr:rowOff>76200</xdr:rowOff>
    </xdr:from>
    <xdr:to>
      <xdr:col>10</xdr:col>
      <xdr:colOff>628650</xdr:colOff>
      <xdr:row>39</xdr:row>
      <xdr:rowOff>600075</xdr:rowOff>
    </xdr:to>
    <xdr:pic>
      <xdr:nvPicPr>
        <xdr:cNvPr id="11" name="Picture 5" descr="p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79629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39</xdr:row>
      <xdr:rowOff>66675</xdr:rowOff>
    </xdr:from>
    <xdr:to>
      <xdr:col>11</xdr:col>
      <xdr:colOff>647700</xdr:colOff>
      <xdr:row>39</xdr:row>
      <xdr:rowOff>609600</xdr:rowOff>
    </xdr:to>
    <xdr:pic>
      <xdr:nvPicPr>
        <xdr:cNvPr id="12" name="Picture 6" descr="p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24875" y="79533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43</xdr:row>
      <xdr:rowOff>0</xdr:rowOff>
    </xdr:from>
    <xdr:to>
      <xdr:col>9</xdr:col>
      <xdr:colOff>342900</xdr:colOff>
      <xdr:row>67</xdr:row>
      <xdr:rowOff>114300</xdr:rowOff>
    </xdr:to>
    <xdr:graphicFrame>
      <xdr:nvGraphicFramePr>
        <xdr:cNvPr id="13" name="19 Gráfico"/>
        <xdr:cNvGraphicFramePr/>
      </xdr:nvGraphicFramePr>
      <xdr:xfrm>
        <a:off x="790575" y="9105900"/>
        <a:ext cx="6410325" cy="4686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1</xdr:col>
      <xdr:colOff>47625</xdr:colOff>
      <xdr:row>44</xdr:row>
      <xdr:rowOff>9525</xdr:rowOff>
    </xdr:from>
    <xdr:ext cx="6362700" cy="923925"/>
    <xdr:sp>
      <xdr:nvSpPr>
        <xdr:cNvPr id="14" name="20 CuadroTexto"/>
        <xdr:cNvSpPr txBox="1">
          <a:spLocks noChangeArrowheads="1"/>
        </xdr:cNvSpPr>
      </xdr:nvSpPr>
      <xdr:spPr>
        <a:xfrm>
          <a:off x="809625" y="9305925"/>
          <a:ext cx="63627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VILLA HIDALGO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5" name="21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pane ySplit="2865" topLeftCell="A32" activePane="topLeft" state="split"/>
      <selection pane="topLeft" activeCell="D2" sqref="D2:Q2"/>
      <selection pane="bottomLeft" activeCell="O32" sqref="O32"/>
    </sheetView>
  </sheetViews>
  <sheetFormatPr defaultColWidth="11.421875" defaultRowHeight="15"/>
  <sheetData>
    <row r="1" spans="4:17" ht="15">
      <c r="D1" s="16" t="s">
        <v>36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4:17" ht="15">
      <c r="D2" s="16" t="s">
        <v>37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4:17" ht="15">
      <c r="D3" s="16" t="s">
        <v>38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4:17" ht="15">
      <c r="D4" s="16" t="s">
        <v>39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8" ht="15">
      <c r="A5" s="1" t="s">
        <v>0</v>
      </c>
      <c r="B5" s="2"/>
      <c r="C5" s="2"/>
      <c r="D5" s="2"/>
      <c r="E5" s="2"/>
      <c r="F5" s="2"/>
      <c r="G5" s="20" t="s">
        <v>1</v>
      </c>
      <c r="H5" s="21"/>
      <c r="I5" s="21"/>
      <c r="J5" s="21"/>
      <c r="K5" s="21"/>
      <c r="L5" s="21"/>
      <c r="M5" s="22" t="s">
        <v>2</v>
      </c>
      <c r="N5" s="22"/>
      <c r="O5" s="2"/>
      <c r="P5" s="2"/>
      <c r="Q5" s="2"/>
      <c r="R5" s="2"/>
    </row>
    <row r="6" spans="1:20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6" t="s">
        <v>4</v>
      </c>
      <c r="N6" s="6" t="s">
        <v>5</v>
      </c>
      <c r="O6" s="2"/>
      <c r="P6" s="2"/>
      <c r="Q6" s="2"/>
      <c r="R6" s="2"/>
      <c r="S6" s="7" t="s">
        <v>3</v>
      </c>
      <c r="T6" s="7" t="s">
        <v>3</v>
      </c>
    </row>
    <row r="7" spans="1:20" ht="51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9" t="s">
        <v>18</v>
      </c>
      <c r="N7" s="9" t="s">
        <v>19</v>
      </c>
      <c r="O7" s="8" t="s">
        <v>20</v>
      </c>
      <c r="P7" s="8" t="s">
        <v>21</v>
      </c>
      <c r="Q7" s="8" t="s">
        <v>22</v>
      </c>
      <c r="R7" s="8" t="s">
        <v>23</v>
      </c>
      <c r="S7" s="10" t="s">
        <v>28</v>
      </c>
      <c r="T7" s="10" t="s">
        <v>29</v>
      </c>
    </row>
    <row r="8" spans="1:20" ht="15">
      <c r="A8" s="5">
        <v>2</v>
      </c>
      <c r="B8" s="5">
        <v>52</v>
      </c>
      <c r="C8" s="5" t="s">
        <v>24</v>
      </c>
      <c r="D8" s="5">
        <v>1670</v>
      </c>
      <c r="E8" s="5" t="s">
        <v>25</v>
      </c>
      <c r="F8" s="5">
        <v>520</v>
      </c>
      <c r="G8" s="5">
        <v>105</v>
      </c>
      <c r="H8" s="5">
        <v>123</v>
      </c>
      <c r="I8" s="5">
        <v>15</v>
      </c>
      <c r="J8" s="5">
        <v>16</v>
      </c>
      <c r="K8" s="5">
        <v>2</v>
      </c>
      <c r="L8" s="5">
        <v>21</v>
      </c>
      <c r="M8" s="5">
        <v>43</v>
      </c>
      <c r="N8" s="5">
        <v>13</v>
      </c>
      <c r="O8" s="5">
        <v>0</v>
      </c>
      <c r="P8" s="5">
        <v>338</v>
      </c>
      <c r="Q8" s="5">
        <v>4</v>
      </c>
      <c r="R8" s="5">
        <v>342</v>
      </c>
      <c r="S8" s="5">
        <v>169</v>
      </c>
      <c r="T8" s="5">
        <v>46</v>
      </c>
    </row>
    <row r="9" spans="1:20" ht="15">
      <c r="A9" s="5">
        <v>2</v>
      </c>
      <c r="B9" s="5">
        <v>52</v>
      </c>
      <c r="C9" s="5" t="s">
        <v>24</v>
      </c>
      <c r="D9" s="5">
        <v>1670</v>
      </c>
      <c r="E9" s="5" t="s">
        <v>26</v>
      </c>
      <c r="F9" s="5">
        <v>520</v>
      </c>
      <c r="G9" s="5">
        <v>138</v>
      </c>
      <c r="H9" s="5">
        <v>113</v>
      </c>
      <c r="I9" s="5">
        <v>13</v>
      </c>
      <c r="J9" s="5">
        <v>12</v>
      </c>
      <c r="K9" s="5">
        <v>8</v>
      </c>
      <c r="L9" s="5">
        <v>17</v>
      </c>
      <c r="M9" s="5">
        <v>31</v>
      </c>
      <c r="N9" s="5">
        <v>19</v>
      </c>
      <c r="O9" s="5">
        <v>0</v>
      </c>
      <c r="P9" s="5">
        <v>351</v>
      </c>
      <c r="Q9" s="5">
        <v>9</v>
      </c>
      <c r="R9" s="5">
        <v>360</v>
      </c>
      <c r="S9" s="5">
        <v>186</v>
      </c>
      <c r="T9" s="5">
        <v>52</v>
      </c>
    </row>
    <row r="10" spans="1:20" ht="15">
      <c r="A10" s="5">
        <v>2</v>
      </c>
      <c r="B10" s="5">
        <v>52</v>
      </c>
      <c r="C10" s="5" t="s">
        <v>24</v>
      </c>
      <c r="D10" s="5">
        <v>1671</v>
      </c>
      <c r="E10" s="5" t="s">
        <v>25</v>
      </c>
      <c r="F10" s="5">
        <v>473</v>
      </c>
      <c r="G10" s="5">
        <v>97</v>
      </c>
      <c r="H10" s="5">
        <v>93</v>
      </c>
      <c r="I10" s="5">
        <v>27</v>
      </c>
      <c r="J10" s="5">
        <v>32</v>
      </c>
      <c r="K10" s="5">
        <v>6</v>
      </c>
      <c r="L10" s="5">
        <v>29</v>
      </c>
      <c r="M10" s="5">
        <v>24</v>
      </c>
      <c r="N10" s="5">
        <v>19</v>
      </c>
      <c r="O10" s="5">
        <v>0</v>
      </c>
      <c r="P10" s="5">
        <v>327</v>
      </c>
      <c r="Q10" s="5">
        <v>2</v>
      </c>
      <c r="R10" s="5">
        <v>329</v>
      </c>
      <c r="S10" s="5">
        <v>150</v>
      </c>
      <c r="T10" s="5">
        <v>84</v>
      </c>
    </row>
    <row r="11" spans="1:20" ht="15">
      <c r="A11" s="5">
        <v>2</v>
      </c>
      <c r="B11" s="5">
        <v>52</v>
      </c>
      <c r="C11" s="5" t="s">
        <v>24</v>
      </c>
      <c r="D11" s="5">
        <v>1671</v>
      </c>
      <c r="E11" s="5" t="s">
        <v>27</v>
      </c>
      <c r="F11" s="5">
        <v>436</v>
      </c>
      <c r="G11" s="5">
        <v>115</v>
      </c>
      <c r="H11" s="5">
        <v>164</v>
      </c>
      <c r="I11" s="5">
        <v>0</v>
      </c>
      <c r="J11" s="5">
        <v>36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315</v>
      </c>
      <c r="Q11" s="5">
        <v>13</v>
      </c>
      <c r="R11" s="5">
        <v>328</v>
      </c>
      <c r="S11" s="5">
        <v>115</v>
      </c>
      <c r="T11" s="5">
        <v>36</v>
      </c>
    </row>
    <row r="12" spans="1:20" ht="15">
      <c r="A12" s="5">
        <v>2</v>
      </c>
      <c r="B12" s="5">
        <v>52</v>
      </c>
      <c r="C12" s="5" t="s">
        <v>24</v>
      </c>
      <c r="D12" s="5">
        <v>1672</v>
      </c>
      <c r="E12" s="5" t="s">
        <v>25</v>
      </c>
      <c r="F12" s="5">
        <v>377</v>
      </c>
      <c r="G12" s="5">
        <v>80</v>
      </c>
      <c r="H12" s="5">
        <v>70</v>
      </c>
      <c r="I12" s="5">
        <v>24</v>
      </c>
      <c r="J12" s="5">
        <v>31</v>
      </c>
      <c r="K12" s="5">
        <v>2</v>
      </c>
      <c r="L12" s="5">
        <v>15</v>
      </c>
      <c r="M12" s="5">
        <v>18</v>
      </c>
      <c r="N12" s="5">
        <v>24</v>
      </c>
      <c r="O12" s="5">
        <v>0</v>
      </c>
      <c r="P12" s="5">
        <v>264</v>
      </c>
      <c r="Q12" s="5">
        <v>4</v>
      </c>
      <c r="R12" s="5">
        <v>268</v>
      </c>
      <c r="S12" s="5">
        <v>113</v>
      </c>
      <c r="T12" s="5">
        <v>81</v>
      </c>
    </row>
    <row r="13" spans="1:20" ht="15">
      <c r="A13" s="5">
        <v>2</v>
      </c>
      <c r="B13" s="5">
        <v>52</v>
      </c>
      <c r="C13" s="5" t="s">
        <v>24</v>
      </c>
      <c r="D13" s="5">
        <v>1672</v>
      </c>
      <c r="E13" s="5" t="s">
        <v>26</v>
      </c>
      <c r="F13" s="5">
        <v>377</v>
      </c>
      <c r="G13" s="5">
        <v>84</v>
      </c>
      <c r="H13" s="5">
        <v>100</v>
      </c>
      <c r="I13" s="5">
        <v>23</v>
      </c>
      <c r="J13" s="5">
        <v>21</v>
      </c>
      <c r="K13" s="5">
        <v>4</v>
      </c>
      <c r="L13" s="5">
        <v>13</v>
      </c>
      <c r="M13" s="5">
        <v>15</v>
      </c>
      <c r="N13" s="5">
        <v>19</v>
      </c>
      <c r="O13" s="5">
        <v>0</v>
      </c>
      <c r="P13" s="5">
        <v>279</v>
      </c>
      <c r="Q13" s="5">
        <v>4</v>
      </c>
      <c r="R13" s="5">
        <v>283</v>
      </c>
      <c r="S13" s="5">
        <v>112</v>
      </c>
      <c r="T13" s="5">
        <v>67</v>
      </c>
    </row>
    <row r="14" spans="1:20" ht="15">
      <c r="A14" s="5">
        <v>2</v>
      </c>
      <c r="B14" s="5">
        <v>52</v>
      </c>
      <c r="C14" s="5" t="s">
        <v>24</v>
      </c>
      <c r="D14" s="5">
        <v>1673</v>
      </c>
      <c r="E14" s="5" t="s">
        <v>25</v>
      </c>
      <c r="F14" s="5">
        <v>200</v>
      </c>
      <c r="G14" s="5">
        <v>21</v>
      </c>
      <c r="H14" s="5">
        <v>56</v>
      </c>
      <c r="I14" s="5">
        <v>11</v>
      </c>
      <c r="J14" s="5">
        <v>15</v>
      </c>
      <c r="K14" s="5">
        <v>8</v>
      </c>
      <c r="L14" s="5">
        <v>0</v>
      </c>
      <c r="M14" s="5">
        <v>7</v>
      </c>
      <c r="N14" s="5">
        <v>11</v>
      </c>
      <c r="O14" s="5">
        <v>0</v>
      </c>
      <c r="P14" s="5">
        <v>129</v>
      </c>
      <c r="Q14" s="5">
        <v>17</v>
      </c>
      <c r="R14" s="5">
        <v>146</v>
      </c>
      <c r="S14" s="5">
        <v>28</v>
      </c>
      <c r="T14" s="5">
        <v>45</v>
      </c>
    </row>
    <row r="15" spans="1:20" ht="15">
      <c r="A15" s="5">
        <v>2</v>
      </c>
      <c r="B15" s="5">
        <v>52</v>
      </c>
      <c r="C15" s="5" t="s">
        <v>24</v>
      </c>
      <c r="D15" s="5">
        <v>1673</v>
      </c>
      <c r="E15" s="5" t="s">
        <v>27</v>
      </c>
      <c r="F15" s="5">
        <v>308</v>
      </c>
      <c r="G15" s="5">
        <v>10</v>
      </c>
      <c r="H15" s="5">
        <v>105</v>
      </c>
      <c r="I15" s="5">
        <v>17</v>
      </c>
      <c r="J15" s="5">
        <v>48</v>
      </c>
      <c r="K15" s="5">
        <v>13</v>
      </c>
      <c r="L15" s="5">
        <v>3</v>
      </c>
      <c r="M15" s="5">
        <v>1</v>
      </c>
      <c r="N15" s="5">
        <v>49</v>
      </c>
      <c r="O15" s="5">
        <v>0</v>
      </c>
      <c r="P15" s="5">
        <v>246</v>
      </c>
      <c r="Q15" s="5">
        <v>8</v>
      </c>
      <c r="R15" s="5">
        <v>254</v>
      </c>
      <c r="S15" s="5">
        <v>14</v>
      </c>
      <c r="T15" s="5">
        <v>127</v>
      </c>
    </row>
    <row r="16" spans="1:20" ht="15">
      <c r="A16" s="5">
        <v>2</v>
      </c>
      <c r="B16" s="5">
        <v>52</v>
      </c>
      <c r="C16" s="5" t="s">
        <v>24</v>
      </c>
      <c r="D16" s="5">
        <v>1674</v>
      </c>
      <c r="E16" s="5" t="s">
        <v>25</v>
      </c>
      <c r="F16" s="5">
        <v>739</v>
      </c>
      <c r="G16" s="5">
        <v>210</v>
      </c>
      <c r="H16" s="5">
        <v>290</v>
      </c>
      <c r="I16" s="5">
        <v>1</v>
      </c>
      <c r="J16" s="5">
        <v>8</v>
      </c>
      <c r="K16" s="5">
        <v>0</v>
      </c>
      <c r="L16" s="5">
        <v>9</v>
      </c>
      <c r="M16" s="5">
        <v>44</v>
      </c>
      <c r="N16" s="5">
        <v>2</v>
      </c>
      <c r="O16" s="5">
        <v>0</v>
      </c>
      <c r="P16" s="5">
        <v>564</v>
      </c>
      <c r="Q16" s="5">
        <v>24</v>
      </c>
      <c r="R16" s="5">
        <v>588</v>
      </c>
      <c r="S16" s="5">
        <v>263</v>
      </c>
      <c r="T16" s="5">
        <v>11</v>
      </c>
    </row>
    <row r="17" spans="1:20" ht="15">
      <c r="A17" s="5">
        <v>2</v>
      </c>
      <c r="B17" s="5">
        <v>52</v>
      </c>
      <c r="C17" s="5" t="s">
        <v>24</v>
      </c>
      <c r="D17" s="5">
        <v>1675</v>
      </c>
      <c r="E17" s="5" t="s">
        <v>25</v>
      </c>
      <c r="F17" s="5">
        <v>619</v>
      </c>
      <c r="G17" s="5">
        <v>98</v>
      </c>
      <c r="H17" s="5">
        <v>222</v>
      </c>
      <c r="I17" s="5">
        <v>3</v>
      </c>
      <c r="J17" s="5">
        <v>9</v>
      </c>
      <c r="K17" s="5">
        <v>1</v>
      </c>
      <c r="L17" s="5">
        <v>4</v>
      </c>
      <c r="M17" s="5">
        <v>20</v>
      </c>
      <c r="N17" s="5">
        <v>2</v>
      </c>
      <c r="O17" s="5">
        <v>0</v>
      </c>
      <c r="P17" s="5">
        <v>359</v>
      </c>
      <c r="Q17" s="5">
        <v>9</v>
      </c>
      <c r="R17" s="5">
        <v>368</v>
      </c>
      <c r="S17" s="5">
        <v>122</v>
      </c>
      <c r="T17" s="5">
        <v>15</v>
      </c>
    </row>
    <row r="18" spans="1:20" ht="15">
      <c r="A18" s="5">
        <v>2</v>
      </c>
      <c r="B18" s="5">
        <v>52</v>
      </c>
      <c r="C18" s="5" t="s">
        <v>24</v>
      </c>
      <c r="D18" s="5">
        <v>1676</v>
      </c>
      <c r="E18" s="5" t="s">
        <v>25</v>
      </c>
      <c r="F18" s="5">
        <v>530</v>
      </c>
      <c r="G18" s="5">
        <v>78</v>
      </c>
      <c r="H18" s="5">
        <v>219</v>
      </c>
      <c r="I18" s="5">
        <v>5</v>
      </c>
      <c r="J18" s="5">
        <v>2</v>
      </c>
      <c r="K18" s="5">
        <v>0</v>
      </c>
      <c r="L18" s="5">
        <v>13</v>
      </c>
      <c r="M18" s="5">
        <v>7</v>
      </c>
      <c r="N18" s="5">
        <v>2</v>
      </c>
      <c r="O18" s="5">
        <v>0</v>
      </c>
      <c r="P18" s="5">
        <v>326</v>
      </c>
      <c r="Q18" s="5">
        <v>16</v>
      </c>
      <c r="R18" s="5">
        <v>342</v>
      </c>
      <c r="S18" s="5">
        <v>98</v>
      </c>
      <c r="T18" s="5">
        <v>9</v>
      </c>
    </row>
    <row r="19" spans="1:20" ht="15">
      <c r="A19" s="5">
        <v>2</v>
      </c>
      <c r="B19" s="5">
        <v>52</v>
      </c>
      <c r="C19" s="5" t="s">
        <v>24</v>
      </c>
      <c r="D19" s="5">
        <v>1677</v>
      </c>
      <c r="E19" s="5" t="s">
        <v>25</v>
      </c>
      <c r="F19" s="5">
        <v>729</v>
      </c>
      <c r="G19" s="5">
        <v>164</v>
      </c>
      <c r="H19" s="5">
        <v>195</v>
      </c>
      <c r="I19" s="5">
        <v>6</v>
      </c>
      <c r="J19" s="5">
        <v>10</v>
      </c>
      <c r="K19" s="5">
        <v>3</v>
      </c>
      <c r="L19" s="5">
        <v>6</v>
      </c>
      <c r="M19" s="5">
        <v>43</v>
      </c>
      <c r="N19" s="5">
        <v>3</v>
      </c>
      <c r="O19" s="5">
        <v>3</v>
      </c>
      <c r="P19" s="5">
        <v>433</v>
      </c>
      <c r="Q19" s="5">
        <v>9</v>
      </c>
      <c r="R19" s="5">
        <v>442</v>
      </c>
      <c r="S19" s="5">
        <v>213</v>
      </c>
      <c r="T19" s="5">
        <v>22</v>
      </c>
    </row>
    <row r="20" spans="1:20" ht="15">
      <c r="A20" s="5">
        <v>2</v>
      </c>
      <c r="B20" s="5">
        <v>52</v>
      </c>
      <c r="C20" s="5" t="s">
        <v>24</v>
      </c>
      <c r="D20" s="5">
        <v>1678</v>
      </c>
      <c r="E20" s="5" t="s">
        <v>25</v>
      </c>
      <c r="F20" s="5">
        <v>157</v>
      </c>
      <c r="G20" s="5">
        <v>20</v>
      </c>
      <c r="H20" s="5">
        <v>70</v>
      </c>
      <c r="I20" s="5">
        <v>1</v>
      </c>
      <c r="J20" s="5">
        <v>2</v>
      </c>
      <c r="K20" s="5">
        <v>0</v>
      </c>
      <c r="L20" s="5">
        <v>3</v>
      </c>
      <c r="M20" s="5">
        <v>7</v>
      </c>
      <c r="N20" s="5">
        <v>0</v>
      </c>
      <c r="O20" s="5">
        <v>0</v>
      </c>
      <c r="P20" s="5">
        <v>103</v>
      </c>
      <c r="Q20" s="5">
        <v>4</v>
      </c>
      <c r="R20" s="5">
        <v>107</v>
      </c>
      <c r="S20" s="5">
        <v>30</v>
      </c>
      <c r="T20" s="5">
        <v>3</v>
      </c>
    </row>
    <row r="21" spans="1:20" ht="15">
      <c r="A21" s="5">
        <v>2</v>
      </c>
      <c r="B21" s="5">
        <v>52</v>
      </c>
      <c r="C21" s="5" t="s">
        <v>24</v>
      </c>
      <c r="D21" s="5">
        <v>1679</v>
      </c>
      <c r="E21" s="5" t="s">
        <v>25</v>
      </c>
      <c r="F21" s="5">
        <v>475</v>
      </c>
      <c r="G21" s="5">
        <v>52</v>
      </c>
      <c r="H21" s="5">
        <v>166</v>
      </c>
      <c r="I21" s="5">
        <v>15</v>
      </c>
      <c r="J21" s="5">
        <v>10</v>
      </c>
      <c r="K21" s="5">
        <v>1</v>
      </c>
      <c r="L21" s="5">
        <v>3</v>
      </c>
      <c r="M21" s="5">
        <v>6</v>
      </c>
      <c r="N21" s="5">
        <v>18</v>
      </c>
      <c r="O21" s="5">
        <v>0</v>
      </c>
      <c r="P21" s="5">
        <v>271</v>
      </c>
      <c r="Q21" s="5">
        <v>14</v>
      </c>
      <c r="R21" s="5">
        <v>285</v>
      </c>
      <c r="S21" s="5">
        <v>61</v>
      </c>
      <c r="T21" s="5">
        <v>44</v>
      </c>
    </row>
    <row r="22" spans="1:20" ht="15">
      <c r="A22" s="5">
        <v>2</v>
      </c>
      <c r="B22" s="5">
        <v>52</v>
      </c>
      <c r="C22" s="5" t="s">
        <v>24</v>
      </c>
      <c r="D22" s="5">
        <v>1680</v>
      </c>
      <c r="E22" s="5" t="s">
        <v>25</v>
      </c>
      <c r="F22" s="5">
        <v>518</v>
      </c>
      <c r="G22" s="5">
        <v>108</v>
      </c>
      <c r="H22" s="5">
        <v>138</v>
      </c>
      <c r="I22" s="5">
        <v>9</v>
      </c>
      <c r="J22" s="5">
        <v>4</v>
      </c>
      <c r="K22" s="5">
        <v>0</v>
      </c>
      <c r="L22" s="5">
        <v>7</v>
      </c>
      <c r="M22" s="5">
        <v>53</v>
      </c>
      <c r="N22" s="5">
        <v>3</v>
      </c>
      <c r="O22" s="5">
        <v>0</v>
      </c>
      <c r="P22" s="5">
        <v>322</v>
      </c>
      <c r="Q22" s="5">
        <v>12</v>
      </c>
      <c r="R22" s="5">
        <v>334</v>
      </c>
      <c r="S22" s="5">
        <v>168</v>
      </c>
      <c r="T22" s="5">
        <v>16</v>
      </c>
    </row>
    <row r="23" spans="1:20" ht="15">
      <c r="A23" s="5">
        <v>2</v>
      </c>
      <c r="B23" s="5">
        <v>52</v>
      </c>
      <c r="C23" s="5" t="s">
        <v>24</v>
      </c>
      <c r="D23" s="5">
        <v>1680</v>
      </c>
      <c r="E23" s="5" t="s">
        <v>26</v>
      </c>
      <c r="F23" s="5">
        <v>518</v>
      </c>
      <c r="G23" s="5">
        <v>117</v>
      </c>
      <c r="H23" s="5">
        <v>166</v>
      </c>
      <c r="I23" s="5">
        <v>9</v>
      </c>
      <c r="J23" s="5">
        <v>1</v>
      </c>
      <c r="K23" s="5">
        <v>1</v>
      </c>
      <c r="L23" s="5">
        <v>10</v>
      </c>
      <c r="M23" s="5">
        <v>37</v>
      </c>
      <c r="N23" s="5">
        <v>7</v>
      </c>
      <c r="O23" s="5">
        <v>0</v>
      </c>
      <c r="P23" s="5">
        <v>348</v>
      </c>
      <c r="Q23" s="5">
        <v>7</v>
      </c>
      <c r="R23" s="5">
        <v>355</v>
      </c>
      <c r="S23" s="5">
        <v>164</v>
      </c>
      <c r="T23" s="5">
        <v>18</v>
      </c>
    </row>
    <row r="24" spans="1:20" ht="15">
      <c r="A24" s="5">
        <v>2</v>
      </c>
      <c r="B24" s="5">
        <v>52</v>
      </c>
      <c r="C24" s="5" t="s">
        <v>24</v>
      </c>
      <c r="D24" s="5">
        <v>1681</v>
      </c>
      <c r="E24" s="5" t="s">
        <v>25</v>
      </c>
      <c r="F24" s="5">
        <v>270</v>
      </c>
      <c r="G24" s="5">
        <v>41</v>
      </c>
      <c r="H24" s="5">
        <v>77</v>
      </c>
      <c r="I24" s="5">
        <v>9</v>
      </c>
      <c r="J24" s="5">
        <v>8</v>
      </c>
      <c r="K24" s="5">
        <v>5</v>
      </c>
      <c r="L24" s="5">
        <v>3</v>
      </c>
      <c r="M24" s="5">
        <v>5</v>
      </c>
      <c r="N24" s="5">
        <v>7</v>
      </c>
      <c r="O24" s="5">
        <v>0</v>
      </c>
      <c r="P24" s="5">
        <v>155</v>
      </c>
      <c r="Q24" s="5">
        <v>16</v>
      </c>
      <c r="R24" s="5">
        <v>171</v>
      </c>
      <c r="S24" s="5">
        <v>49</v>
      </c>
      <c r="T24" s="5">
        <v>29</v>
      </c>
    </row>
    <row r="25" spans="1:20" ht="15">
      <c r="A25" s="5">
        <v>2</v>
      </c>
      <c r="B25" s="5">
        <v>52</v>
      </c>
      <c r="C25" s="5" t="s">
        <v>24</v>
      </c>
      <c r="D25" s="5">
        <v>1682</v>
      </c>
      <c r="E25" s="5" t="s">
        <v>25</v>
      </c>
      <c r="F25" s="5">
        <v>268</v>
      </c>
      <c r="G25" s="5">
        <v>75</v>
      </c>
      <c r="H25" s="5">
        <v>75</v>
      </c>
      <c r="I25" s="5">
        <v>5</v>
      </c>
      <c r="J25" s="5">
        <v>6</v>
      </c>
      <c r="K25" s="5">
        <v>3</v>
      </c>
      <c r="L25" s="5">
        <v>3</v>
      </c>
      <c r="M25" s="5">
        <v>16</v>
      </c>
      <c r="N25" s="5">
        <v>9</v>
      </c>
      <c r="O25" s="5">
        <v>0</v>
      </c>
      <c r="P25" s="5">
        <v>192</v>
      </c>
      <c r="Q25" s="5">
        <v>4</v>
      </c>
      <c r="R25" s="5">
        <v>196</v>
      </c>
      <c r="S25" s="5">
        <v>94</v>
      </c>
      <c r="T25" s="5">
        <v>23</v>
      </c>
    </row>
    <row r="26" spans="1:20" ht="15">
      <c r="A26" s="5">
        <v>2</v>
      </c>
      <c r="B26" s="5">
        <v>52</v>
      </c>
      <c r="C26" s="5" t="s">
        <v>24</v>
      </c>
      <c r="D26" s="5">
        <v>1683</v>
      </c>
      <c r="E26" s="5" t="s">
        <v>25</v>
      </c>
      <c r="F26" s="5">
        <v>508</v>
      </c>
      <c r="G26" s="5">
        <v>116</v>
      </c>
      <c r="H26" s="5">
        <v>191</v>
      </c>
      <c r="I26" s="5">
        <v>15</v>
      </c>
      <c r="J26" s="5">
        <v>22</v>
      </c>
      <c r="K26" s="5">
        <v>2</v>
      </c>
      <c r="L26" s="5">
        <v>7</v>
      </c>
      <c r="M26" s="5">
        <v>32</v>
      </c>
      <c r="N26" s="5">
        <v>12</v>
      </c>
      <c r="O26" s="5">
        <v>0</v>
      </c>
      <c r="P26" s="5">
        <v>397</v>
      </c>
      <c r="Q26" s="5">
        <v>7</v>
      </c>
      <c r="R26" s="5">
        <v>404</v>
      </c>
      <c r="S26" s="5">
        <v>155</v>
      </c>
      <c r="T26" s="5">
        <v>51</v>
      </c>
    </row>
    <row r="27" spans="1:20" ht="15">
      <c r="A27" s="5">
        <v>2</v>
      </c>
      <c r="B27" s="5">
        <v>52</v>
      </c>
      <c r="C27" s="5" t="s">
        <v>24</v>
      </c>
      <c r="D27" s="5">
        <v>1684</v>
      </c>
      <c r="E27" s="5" t="s">
        <v>25</v>
      </c>
      <c r="F27" s="5">
        <v>283</v>
      </c>
      <c r="G27" s="5">
        <v>82</v>
      </c>
      <c r="H27" s="5">
        <v>91</v>
      </c>
      <c r="I27" s="5">
        <v>10</v>
      </c>
      <c r="J27" s="5">
        <v>5</v>
      </c>
      <c r="K27" s="5">
        <v>2</v>
      </c>
      <c r="L27" s="5">
        <v>1</v>
      </c>
      <c r="M27" s="5">
        <v>16</v>
      </c>
      <c r="N27" s="5">
        <v>3</v>
      </c>
      <c r="O27" s="5">
        <v>0</v>
      </c>
      <c r="P27" s="5">
        <v>210</v>
      </c>
      <c r="Q27" s="5">
        <v>9</v>
      </c>
      <c r="R27" s="5">
        <v>219</v>
      </c>
      <c r="S27" s="5">
        <v>99</v>
      </c>
      <c r="T27" s="5">
        <v>20</v>
      </c>
    </row>
    <row r="28" spans="1:20" ht="15">
      <c r="A28" s="5">
        <v>2</v>
      </c>
      <c r="B28" s="5">
        <v>52</v>
      </c>
      <c r="C28" s="5" t="s">
        <v>24</v>
      </c>
      <c r="D28" s="5">
        <v>1685</v>
      </c>
      <c r="E28" s="5" t="s">
        <v>25</v>
      </c>
      <c r="F28" s="5">
        <v>477</v>
      </c>
      <c r="G28" s="5">
        <v>125</v>
      </c>
      <c r="H28" s="5">
        <v>139</v>
      </c>
      <c r="I28" s="5">
        <v>10</v>
      </c>
      <c r="J28" s="5">
        <v>9</v>
      </c>
      <c r="K28" s="5">
        <v>1</v>
      </c>
      <c r="L28" s="5">
        <v>9</v>
      </c>
      <c r="M28" s="5">
        <v>13</v>
      </c>
      <c r="N28" s="5">
        <v>6</v>
      </c>
      <c r="O28" s="5">
        <v>0</v>
      </c>
      <c r="P28" s="5">
        <v>312</v>
      </c>
      <c r="Q28" s="5">
        <v>8</v>
      </c>
      <c r="R28" s="5">
        <v>320</v>
      </c>
      <c r="S28" s="5">
        <v>147</v>
      </c>
      <c r="T28" s="5">
        <v>26</v>
      </c>
    </row>
    <row r="29" spans="1:20" ht="15">
      <c r="A29" s="5">
        <v>2</v>
      </c>
      <c r="B29" s="5">
        <v>52</v>
      </c>
      <c r="C29" s="5" t="s">
        <v>24</v>
      </c>
      <c r="D29" s="5">
        <v>1685</v>
      </c>
      <c r="E29" s="5" t="s">
        <v>26</v>
      </c>
      <c r="F29" s="5">
        <v>477</v>
      </c>
      <c r="G29" s="5">
        <v>116</v>
      </c>
      <c r="H29" s="5">
        <v>141</v>
      </c>
      <c r="I29" s="5">
        <v>16</v>
      </c>
      <c r="J29" s="5">
        <v>7</v>
      </c>
      <c r="K29" s="5">
        <v>1</v>
      </c>
      <c r="L29" s="5">
        <v>3</v>
      </c>
      <c r="M29" s="5">
        <v>30</v>
      </c>
      <c r="N29" s="5">
        <v>7</v>
      </c>
      <c r="O29" s="5">
        <v>0</v>
      </c>
      <c r="P29" s="5">
        <v>321</v>
      </c>
      <c r="Q29" s="5">
        <v>13</v>
      </c>
      <c r="R29" s="5">
        <v>334</v>
      </c>
      <c r="S29" s="5">
        <v>149</v>
      </c>
      <c r="T29" s="5">
        <v>31</v>
      </c>
    </row>
    <row r="30" spans="1:20" ht="15">
      <c r="A30" s="5">
        <v>2</v>
      </c>
      <c r="B30" s="5">
        <v>52</v>
      </c>
      <c r="C30" s="5" t="s">
        <v>24</v>
      </c>
      <c r="D30" s="5">
        <v>1685</v>
      </c>
      <c r="E30" s="5" t="s">
        <v>27</v>
      </c>
      <c r="F30" s="5">
        <v>330</v>
      </c>
      <c r="G30" s="5">
        <v>60</v>
      </c>
      <c r="H30" s="5">
        <v>141</v>
      </c>
      <c r="I30" s="5">
        <v>1</v>
      </c>
      <c r="J30" s="5">
        <v>1</v>
      </c>
      <c r="K30" s="5">
        <v>1</v>
      </c>
      <c r="L30" s="5">
        <v>3</v>
      </c>
      <c r="M30" s="5">
        <v>11</v>
      </c>
      <c r="N30" s="5">
        <v>1</v>
      </c>
      <c r="O30" s="5">
        <v>0</v>
      </c>
      <c r="P30" s="5">
        <v>219</v>
      </c>
      <c r="Q30" s="5">
        <v>12</v>
      </c>
      <c r="R30" s="5">
        <v>231</v>
      </c>
      <c r="S30" s="5">
        <v>74</v>
      </c>
      <c r="T30" s="5">
        <v>4</v>
      </c>
    </row>
    <row r="31" spans="1:20" ht="15">
      <c r="A31" s="5">
        <v>2</v>
      </c>
      <c r="B31" s="5">
        <v>52</v>
      </c>
      <c r="C31" s="5" t="s">
        <v>24</v>
      </c>
      <c r="D31" s="5">
        <v>1686</v>
      </c>
      <c r="E31" s="5" t="s">
        <v>25</v>
      </c>
      <c r="F31" s="5">
        <v>456</v>
      </c>
      <c r="G31" s="5">
        <v>129</v>
      </c>
      <c r="H31" s="5">
        <v>172</v>
      </c>
      <c r="I31" s="5">
        <v>9</v>
      </c>
      <c r="J31" s="5">
        <v>13</v>
      </c>
      <c r="K31" s="5">
        <v>0</v>
      </c>
      <c r="L31" s="5">
        <v>2</v>
      </c>
      <c r="M31" s="5">
        <v>14</v>
      </c>
      <c r="N31" s="5">
        <v>5</v>
      </c>
      <c r="O31" s="5">
        <v>0</v>
      </c>
      <c r="P31" s="5">
        <v>344</v>
      </c>
      <c r="Q31" s="5">
        <v>12</v>
      </c>
      <c r="R31" s="5">
        <v>356</v>
      </c>
      <c r="S31" s="5">
        <v>145</v>
      </c>
      <c r="T31" s="5">
        <v>27</v>
      </c>
    </row>
    <row r="32" spans="1:20" ht="15">
      <c r="A32" s="5">
        <v>2</v>
      </c>
      <c r="B32" s="5">
        <v>52</v>
      </c>
      <c r="C32" s="5" t="s">
        <v>24</v>
      </c>
      <c r="D32" s="5">
        <v>1687</v>
      </c>
      <c r="E32" s="5" t="s">
        <v>25</v>
      </c>
      <c r="F32" s="5">
        <v>379</v>
      </c>
      <c r="G32" s="5">
        <v>53</v>
      </c>
      <c r="H32" s="5">
        <v>146</v>
      </c>
      <c r="I32" s="5">
        <v>4</v>
      </c>
      <c r="J32" s="5">
        <v>3</v>
      </c>
      <c r="K32" s="5">
        <v>3</v>
      </c>
      <c r="L32" s="5">
        <v>5</v>
      </c>
      <c r="M32" s="5">
        <v>11</v>
      </c>
      <c r="N32" s="5">
        <v>3</v>
      </c>
      <c r="O32" s="5">
        <v>0</v>
      </c>
      <c r="P32" s="5">
        <v>228</v>
      </c>
      <c r="Q32" s="5">
        <v>5</v>
      </c>
      <c r="R32" s="5">
        <v>233</v>
      </c>
      <c r="S32" s="5">
        <v>69</v>
      </c>
      <c r="T32" s="5">
        <v>13</v>
      </c>
    </row>
    <row r="33" spans="1:20" ht="15">
      <c r="A33" s="5">
        <v>2</v>
      </c>
      <c r="B33" s="5">
        <v>52</v>
      </c>
      <c r="C33" s="5" t="s">
        <v>24</v>
      </c>
      <c r="D33" s="5">
        <v>1688</v>
      </c>
      <c r="E33" s="5" t="s">
        <v>25</v>
      </c>
      <c r="F33" s="5">
        <v>268</v>
      </c>
      <c r="G33" s="5">
        <v>20</v>
      </c>
      <c r="H33" s="5">
        <v>101</v>
      </c>
      <c r="I33" s="5">
        <v>2</v>
      </c>
      <c r="J33" s="5">
        <v>5</v>
      </c>
      <c r="K33" s="5">
        <v>4</v>
      </c>
      <c r="L33" s="5">
        <v>2</v>
      </c>
      <c r="M33" s="5">
        <v>5</v>
      </c>
      <c r="N33" s="5">
        <v>4</v>
      </c>
      <c r="O33" s="5">
        <v>0</v>
      </c>
      <c r="P33" s="5">
        <v>143</v>
      </c>
      <c r="Q33" s="5">
        <v>11</v>
      </c>
      <c r="R33" s="5">
        <v>154</v>
      </c>
      <c r="S33" s="5">
        <v>27</v>
      </c>
      <c r="T33" s="5">
        <v>15</v>
      </c>
    </row>
    <row r="34" spans="1:20" ht="15">
      <c r="A34" s="17" t="s">
        <v>30</v>
      </c>
      <c r="B34" s="17"/>
      <c r="C34" s="17"/>
      <c r="D34" s="11">
        <v>19</v>
      </c>
      <c r="E34" s="11">
        <f>COUNTA(E8:E33)</f>
        <v>26</v>
      </c>
      <c r="F34" s="11">
        <f>SUM(F8:F33)</f>
        <v>11212</v>
      </c>
      <c r="G34" s="11">
        <f aca="true" t="shared" si="0" ref="G34:T34">SUM(G8:G33)</f>
        <v>2314</v>
      </c>
      <c r="H34" s="11">
        <f t="shared" si="0"/>
        <v>3564</v>
      </c>
      <c r="I34" s="11">
        <f t="shared" si="0"/>
        <v>260</v>
      </c>
      <c r="J34" s="11">
        <f t="shared" si="0"/>
        <v>336</v>
      </c>
      <c r="K34" s="11">
        <f t="shared" si="0"/>
        <v>71</v>
      </c>
      <c r="L34" s="11">
        <f t="shared" si="0"/>
        <v>191</v>
      </c>
      <c r="M34" s="11">
        <f t="shared" si="0"/>
        <v>509</v>
      </c>
      <c r="N34" s="11">
        <f t="shared" si="0"/>
        <v>248</v>
      </c>
      <c r="O34" s="11">
        <f t="shared" si="0"/>
        <v>3</v>
      </c>
      <c r="P34" s="11">
        <f t="shared" si="0"/>
        <v>7496</v>
      </c>
      <c r="Q34" s="11">
        <f t="shared" si="0"/>
        <v>253</v>
      </c>
      <c r="R34" s="11">
        <f t="shared" si="0"/>
        <v>7749</v>
      </c>
      <c r="S34" s="11">
        <f t="shared" si="0"/>
        <v>3014</v>
      </c>
      <c r="T34" s="11">
        <f t="shared" si="0"/>
        <v>915</v>
      </c>
    </row>
    <row r="35" spans="1:20" ht="15">
      <c r="A35" s="12"/>
      <c r="B35" s="12"/>
      <c r="C35" s="12"/>
      <c r="D35" s="12"/>
      <c r="E35" s="23" t="s">
        <v>31</v>
      </c>
      <c r="F35" s="24"/>
      <c r="G35" s="13">
        <f>G34/7749</f>
        <v>0.2986191766679572</v>
      </c>
      <c r="H35" s="13">
        <f aca="true" t="shared" si="1" ref="H35:T35">H34/7749</f>
        <v>0.45993031358885017</v>
      </c>
      <c r="I35" s="13">
        <f t="shared" si="1"/>
        <v>0.03355271647954575</v>
      </c>
      <c r="J35" s="13">
        <f t="shared" si="1"/>
        <v>0.04336043360433604</v>
      </c>
      <c r="K35" s="13">
        <f t="shared" si="1"/>
        <v>0.009162472577106723</v>
      </c>
      <c r="L35" s="13">
        <f t="shared" si="1"/>
        <v>0.024648341721512455</v>
      </c>
      <c r="M35" s="13">
        <f t="shared" si="1"/>
        <v>0.06568589495418764</v>
      </c>
      <c r="N35" s="13">
        <f t="shared" si="1"/>
        <v>0.03200412956510518</v>
      </c>
      <c r="O35" s="13">
        <f t="shared" si="1"/>
        <v>0.00038714672861014324</v>
      </c>
      <c r="P35" s="13">
        <f t="shared" si="1"/>
        <v>0.9673506258872112</v>
      </c>
      <c r="Q35" s="13">
        <f t="shared" si="1"/>
        <v>0.032649374112788745</v>
      </c>
      <c r="R35" s="13"/>
      <c r="S35" s="13">
        <f t="shared" si="1"/>
        <v>0.38895341334365724</v>
      </c>
      <c r="T35" s="13">
        <f t="shared" si="1"/>
        <v>0.1180797522260937</v>
      </c>
    </row>
    <row r="38" spans="1:18" ht="15">
      <c r="A38" s="1" t="s">
        <v>0</v>
      </c>
      <c r="B38" s="2"/>
      <c r="C38" s="2"/>
      <c r="D38" s="2"/>
      <c r="E38" s="2"/>
      <c r="F38" s="2"/>
      <c r="G38" s="20" t="s">
        <v>1</v>
      </c>
      <c r="H38" s="21"/>
      <c r="I38" s="21"/>
      <c r="J38" s="21"/>
      <c r="K38" s="21"/>
      <c r="L38" s="21"/>
      <c r="M38" s="22" t="s">
        <v>2</v>
      </c>
      <c r="N38" s="22"/>
      <c r="O38" s="2"/>
      <c r="P38" s="2"/>
      <c r="Q38" s="2"/>
      <c r="R38" s="2"/>
    </row>
    <row r="39" spans="1:20" ht="15">
      <c r="A39" s="1"/>
      <c r="B39" s="2"/>
      <c r="C39" s="2"/>
      <c r="D39" s="2"/>
      <c r="E39" s="2"/>
      <c r="F39" s="2"/>
      <c r="G39" s="3"/>
      <c r="H39" s="4"/>
      <c r="I39" s="4"/>
      <c r="J39" s="4"/>
      <c r="K39" s="4"/>
      <c r="L39" s="4"/>
      <c r="M39" s="6" t="s">
        <v>4</v>
      </c>
      <c r="N39" s="6" t="s">
        <v>5</v>
      </c>
      <c r="O39" s="2"/>
      <c r="P39" s="2"/>
      <c r="Q39" s="2"/>
      <c r="R39" s="2"/>
      <c r="S39" s="7" t="s">
        <v>3</v>
      </c>
      <c r="T39" s="7" t="s">
        <v>3</v>
      </c>
    </row>
    <row r="40" spans="2:20" ht="51">
      <c r="B40" s="15" t="s">
        <v>6</v>
      </c>
      <c r="C40" s="8" t="s">
        <v>8</v>
      </c>
      <c r="D40" s="8" t="s">
        <v>32</v>
      </c>
      <c r="E40" s="8" t="s">
        <v>33</v>
      </c>
      <c r="F40" s="8" t="s">
        <v>11</v>
      </c>
      <c r="G40" s="8" t="s">
        <v>12</v>
      </c>
      <c r="H40" s="8" t="s">
        <v>13</v>
      </c>
      <c r="I40" s="8" t="s">
        <v>14</v>
      </c>
      <c r="J40" s="8" t="s">
        <v>15</v>
      </c>
      <c r="K40" s="8" t="s">
        <v>16</v>
      </c>
      <c r="L40" s="8" t="s">
        <v>17</v>
      </c>
      <c r="M40" s="9" t="s">
        <v>18</v>
      </c>
      <c r="N40" s="9" t="s">
        <v>19</v>
      </c>
      <c r="O40" s="8" t="s">
        <v>20</v>
      </c>
      <c r="P40" s="8" t="s">
        <v>21</v>
      </c>
      <c r="Q40" s="8" t="s">
        <v>22</v>
      </c>
      <c r="R40" s="8" t="s">
        <v>23</v>
      </c>
      <c r="S40" s="10" t="s">
        <v>28</v>
      </c>
      <c r="T40" s="10" t="s">
        <v>29</v>
      </c>
    </row>
    <row r="41" spans="1:20" ht="15">
      <c r="A41" s="11" t="s">
        <v>30</v>
      </c>
      <c r="B41" s="11" t="s">
        <v>34</v>
      </c>
      <c r="C41" s="18" t="s">
        <v>35</v>
      </c>
      <c r="D41" s="11">
        <v>19</v>
      </c>
      <c r="E41" s="11">
        <v>26</v>
      </c>
      <c r="F41" s="11">
        <v>11212</v>
      </c>
      <c r="G41" s="11">
        <v>2314</v>
      </c>
      <c r="H41" s="11">
        <v>3564</v>
      </c>
      <c r="I41" s="11">
        <v>260</v>
      </c>
      <c r="J41" s="11">
        <v>336</v>
      </c>
      <c r="K41" s="11">
        <v>71</v>
      </c>
      <c r="L41" s="11">
        <v>191</v>
      </c>
      <c r="M41" s="11">
        <v>509</v>
      </c>
      <c r="N41" s="11">
        <v>248</v>
      </c>
      <c r="O41" s="11">
        <v>3</v>
      </c>
      <c r="P41" s="11">
        <v>7496</v>
      </c>
      <c r="Q41" s="11">
        <v>253</v>
      </c>
      <c r="R41" s="11">
        <v>7749</v>
      </c>
      <c r="S41" s="11">
        <v>3014</v>
      </c>
      <c r="T41" s="11">
        <v>915</v>
      </c>
    </row>
    <row r="42" spans="1:20" ht="15">
      <c r="A42" s="14"/>
      <c r="B42" s="14"/>
      <c r="C42" s="19"/>
      <c r="D42" s="14"/>
      <c r="E42" s="17" t="s">
        <v>31</v>
      </c>
      <c r="F42" s="17"/>
      <c r="G42" s="13">
        <v>0.2986191766679572</v>
      </c>
      <c r="H42" s="13">
        <v>0.45993031358885017</v>
      </c>
      <c r="I42" s="13">
        <v>0.03355271647954575</v>
      </c>
      <c r="J42" s="13">
        <v>0.04336043360433604</v>
      </c>
      <c r="K42" s="13">
        <v>0.009162472577106723</v>
      </c>
      <c r="L42" s="13">
        <v>0.024648341721512455</v>
      </c>
      <c r="M42" s="13">
        <v>0.06568589495418764</v>
      </c>
      <c r="N42" s="13">
        <v>0.03200412956510518</v>
      </c>
      <c r="O42" s="13">
        <v>0.00038714672861014324</v>
      </c>
      <c r="P42" s="13">
        <v>0.9673506258872112</v>
      </c>
      <c r="Q42" s="13">
        <v>0.032649374112788745</v>
      </c>
      <c r="R42" s="13"/>
      <c r="S42" s="13">
        <v>0.38895341334365724</v>
      </c>
      <c r="T42" s="13">
        <v>0.1180797522260937</v>
      </c>
    </row>
  </sheetData>
  <sheetProtection/>
  <mergeCells count="12">
    <mergeCell ref="C41:C42"/>
    <mergeCell ref="G5:L5"/>
    <mergeCell ref="M5:N5"/>
    <mergeCell ref="A34:C34"/>
    <mergeCell ref="E35:F35"/>
    <mergeCell ref="G38:L38"/>
    <mergeCell ref="M38:N38"/>
    <mergeCell ref="D1:Q1"/>
    <mergeCell ref="D2:Q2"/>
    <mergeCell ref="D3:Q3"/>
    <mergeCell ref="D4:Q4"/>
    <mergeCell ref="E42:F4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2013-11-12T20:33:50Z</dcterms:created>
  <dcterms:modified xsi:type="dcterms:W3CDTF">2014-01-20T16:35:53Z</dcterms:modified>
  <cp:category/>
  <cp:version/>
  <cp:contentType/>
  <cp:contentStatus/>
</cp:coreProperties>
</file>