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9875" windowHeight="76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<sst xmlns="http://schemas.openxmlformats.org/spreadsheetml/2006/main" count="103" uniqueCount="39">
  <si>
    <t>AYUNTAMIENTOS resultados por casilla 1-jul-2012 (CEEPAC)</t>
  </si>
  <si>
    <t>PARTIDOS POLÍTICOS Y COALICIONES</t>
  </si>
  <si>
    <t>CANDIDATURAS COMUNES</t>
  </si>
  <si>
    <t>TOTAL CC</t>
  </si>
  <si>
    <t>PAN-PNA</t>
  </si>
  <si>
    <t>PRD-PT-PMC</t>
  </si>
  <si>
    <t>Dto Local</t>
  </si>
  <si>
    <t>Nom Mpio</t>
  </si>
  <si>
    <t>Municipio</t>
  </si>
  <si>
    <t>No. de Seccion</t>
  </si>
  <si>
    <t>Tipo</t>
  </si>
  <si>
    <t>Lista Nominal</t>
  </si>
  <si>
    <t>PAN</t>
  </si>
  <si>
    <t>CPSL</t>
  </si>
  <si>
    <t>PRD</t>
  </si>
  <si>
    <t>PT</t>
  </si>
  <si>
    <t>PMC</t>
  </si>
  <si>
    <t>PNA</t>
  </si>
  <si>
    <t>JOSE IGNACIO CHAVRA PINEDA</t>
  </si>
  <si>
    <t>J. GERTRUDIS SILVA REYES</t>
  </si>
  <si>
    <t>FORMULAS NO REGISTRADAS</t>
  </si>
  <si>
    <t>VOTACION VALIDA EMITIDA</t>
  </si>
  <si>
    <t>VOTOS NULOS</t>
  </si>
  <si>
    <t>VOTACION EMITIDA</t>
  </si>
  <si>
    <t>VILLA JUAREZ </t>
  </si>
  <si>
    <t>B01</t>
  </si>
  <si>
    <t>C01</t>
  </si>
  <si>
    <t>JOSE IGNACIO CHAVRA PINEDA            PAN-PNA</t>
  </si>
  <si>
    <t>J. GERTRUDIS SILVA REYES         PRD-PT-PMC</t>
  </si>
  <si>
    <t>TOTALES</t>
  </si>
  <si>
    <t>% de Votación</t>
  </si>
  <si>
    <t>No. de Secciones</t>
  </si>
  <si>
    <t>Casillas Computadas</t>
  </si>
  <si>
    <t>II</t>
  </si>
  <si>
    <t>VILLA JUAREZ</t>
  </si>
  <si>
    <t>CONSEJO ESTATAL ELECTORAL Y DE PARTICIPACIÓN CIUDADANA</t>
  </si>
  <si>
    <t>Dirección Ejecutiva de Acción Electoral</t>
  </si>
  <si>
    <t>Dirección de Organización Electoral</t>
  </si>
  <si>
    <t>Jefatura de Cartografía y Estadistica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</si>
</sst>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6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43" fillId="0" borderId="11" xfId="0" applyFont="1" applyBorder="1" applyAlignment="1">
      <alignment horizontal="center"/>
    </xf>
    <xf numFmtId="0" fontId="43" fillId="0" borderId="0" xfId="0" applyFont="1" applyAlignment="1">
      <alignment/>
    </xf>
    <xf numFmtId="164" fontId="43" fillId="0" borderId="11" xfId="0" applyNumberFormat="1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575"/>
          <c:y val="0.06175"/>
          <c:w val="0.61825"/>
          <c:h val="0.9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(Hoja1!$H$34,Hoja1!$O$34,Hoja1!$Q$34,Hoja1!$S$34:$T$34)</c:f>
              <c:strCache/>
            </c:strRef>
          </c:cat>
          <c:val>
            <c:numRef>
              <c:f>(Hoja1!$H$35,Hoja1!$O$35,Hoja1!$Q$35,Hoja1!$S$35:$T$35)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45"/>
          <c:y val="0.3205"/>
          <c:w val="0.2705"/>
          <c:h val="0.350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chart" Target="/xl/charts/chart1.xml" /><Relationship Id="rId8" Type="http://schemas.openxmlformats.org/officeDocument/2006/relationships/image" Target="../media/image7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0.00875</cdr:x>
      <cdr:y>0.03925</cdr:y>
    </cdr:from>
    <cdr:to>
      <cdr:x>1</cdr:x>
      <cdr:y>0.20975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57150" y="209550"/>
          <a:ext cx="72199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GRAFICA DE RESULTADOS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ELECTORALES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MUNICIPIO DE VILLA JUAREZ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PROCESO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ELECTORAL 2012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6</xdr:row>
      <xdr:rowOff>66675</xdr:rowOff>
    </xdr:from>
    <xdr:to>
      <xdr:col>6</xdr:col>
      <xdr:colOff>628650</xdr:colOff>
      <xdr:row>6</xdr:row>
      <xdr:rowOff>609600</xdr:rowOff>
    </xdr:to>
    <xdr:pic>
      <xdr:nvPicPr>
        <xdr:cNvPr id="1" name="Picture 1" descr="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20967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</xdr:row>
      <xdr:rowOff>66675</xdr:rowOff>
    </xdr:from>
    <xdr:to>
      <xdr:col>8</xdr:col>
      <xdr:colOff>628650</xdr:colOff>
      <xdr:row>6</xdr:row>
      <xdr:rowOff>609600</xdr:rowOff>
    </xdr:to>
    <xdr:pic>
      <xdr:nvPicPr>
        <xdr:cNvPr id="2" name="Picture 2" descr="pr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120967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6</xdr:row>
      <xdr:rowOff>66675</xdr:rowOff>
    </xdr:from>
    <xdr:to>
      <xdr:col>9</xdr:col>
      <xdr:colOff>628650</xdr:colOff>
      <xdr:row>6</xdr:row>
      <xdr:rowOff>600075</xdr:rowOff>
    </xdr:to>
    <xdr:pic>
      <xdr:nvPicPr>
        <xdr:cNvPr id="3" name="Picture 3" descr="p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81825" y="1209675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6</xdr:row>
      <xdr:rowOff>76200</xdr:rowOff>
    </xdr:from>
    <xdr:to>
      <xdr:col>10</xdr:col>
      <xdr:colOff>628650</xdr:colOff>
      <xdr:row>6</xdr:row>
      <xdr:rowOff>581025</xdr:rowOff>
    </xdr:to>
    <xdr:pic>
      <xdr:nvPicPr>
        <xdr:cNvPr id="4" name="Picture 4" descr="pmc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43825" y="1219200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6</xdr:row>
      <xdr:rowOff>76200</xdr:rowOff>
    </xdr:from>
    <xdr:to>
      <xdr:col>11</xdr:col>
      <xdr:colOff>647700</xdr:colOff>
      <xdr:row>6</xdr:row>
      <xdr:rowOff>609600</xdr:rowOff>
    </xdr:to>
    <xdr:pic>
      <xdr:nvPicPr>
        <xdr:cNvPr id="5" name="Picture 5" descr="pn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24875" y="121920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6</xdr:row>
      <xdr:rowOff>114300</xdr:rowOff>
    </xdr:from>
    <xdr:to>
      <xdr:col>7</xdr:col>
      <xdr:colOff>704850</xdr:colOff>
      <xdr:row>6</xdr:row>
      <xdr:rowOff>600075</xdr:rowOff>
    </xdr:to>
    <xdr:pic>
      <xdr:nvPicPr>
        <xdr:cNvPr id="6" name="Picture 6" descr="cpsl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81625" y="1257300"/>
          <a:ext cx="657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33</xdr:row>
      <xdr:rowOff>66675</xdr:rowOff>
    </xdr:from>
    <xdr:to>
      <xdr:col>6</xdr:col>
      <xdr:colOff>628650</xdr:colOff>
      <xdr:row>33</xdr:row>
      <xdr:rowOff>609600</xdr:rowOff>
    </xdr:to>
    <xdr:pic>
      <xdr:nvPicPr>
        <xdr:cNvPr id="7" name="Picture 1" descr="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681037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33</xdr:row>
      <xdr:rowOff>66675</xdr:rowOff>
    </xdr:from>
    <xdr:to>
      <xdr:col>8</xdr:col>
      <xdr:colOff>628650</xdr:colOff>
      <xdr:row>33</xdr:row>
      <xdr:rowOff>609600</xdr:rowOff>
    </xdr:to>
    <xdr:pic>
      <xdr:nvPicPr>
        <xdr:cNvPr id="8" name="Picture 2" descr="pr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681037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33</xdr:row>
      <xdr:rowOff>66675</xdr:rowOff>
    </xdr:from>
    <xdr:to>
      <xdr:col>9</xdr:col>
      <xdr:colOff>628650</xdr:colOff>
      <xdr:row>33</xdr:row>
      <xdr:rowOff>600075</xdr:rowOff>
    </xdr:to>
    <xdr:pic>
      <xdr:nvPicPr>
        <xdr:cNvPr id="9" name="Picture 3" descr="p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81825" y="6810375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33</xdr:row>
      <xdr:rowOff>76200</xdr:rowOff>
    </xdr:from>
    <xdr:to>
      <xdr:col>10</xdr:col>
      <xdr:colOff>628650</xdr:colOff>
      <xdr:row>33</xdr:row>
      <xdr:rowOff>581025</xdr:rowOff>
    </xdr:to>
    <xdr:pic>
      <xdr:nvPicPr>
        <xdr:cNvPr id="10" name="Picture 4" descr="pmc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43825" y="6819900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33</xdr:row>
      <xdr:rowOff>76200</xdr:rowOff>
    </xdr:from>
    <xdr:to>
      <xdr:col>11</xdr:col>
      <xdr:colOff>647700</xdr:colOff>
      <xdr:row>33</xdr:row>
      <xdr:rowOff>609600</xdr:rowOff>
    </xdr:to>
    <xdr:pic>
      <xdr:nvPicPr>
        <xdr:cNvPr id="11" name="Picture 5" descr="pn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24875" y="681990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33</xdr:row>
      <xdr:rowOff>114300</xdr:rowOff>
    </xdr:from>
    <xdr:to>
      <xdr:col>7</xdr:col>
      <xdr:colOff>704850</xdr:colOff>
      <xdr:row>33</xdr:row>
      <xdr:rowOff>600075</xdr:rowOff>
    </xdr:to>
    <xdr:pic>
      <xdr:nvPicPr>
        <xdr:cNvPr id="12" name="Picture 6" descr="cpsl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81625" y="6858000"/>
          <a:ext cx="657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36</xdr:row>
      <xdr:rowOff>180975</xdr:rowOff>
    </xdr:from>
    <xdr:to>
      <xdr:col>10</xdr:col>
      <xdr:colOff>342900</xdr:colOff>
      <xdr:row>65</xdr:row>
      <xdr:rowOff>152400</xdr:rowOff>
    </xdr:to>
    <xdr:graphicFrame>
      <xdr:nvGraphicFramePr>
        <xdr:cNvPr id="13" name="19 Gráfico"/>
        <xdr:cNvGraphicFramePr/>
      </xdr:nvGraphicFramePr>
      <xdr:xfrm>
        <a:off x="695325" y="7953375"/>
        <a:ext cx="7267575" cy="549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57150</xdr:rowOff>
    </xdr:from>
    <xdr:to>
      <xdr:col>2</xdr:col>
      <xdr:colOff>704850</xdr:colOff>
      <xdr:row>3</xdr:row>
      <xdr:rowOff>38100</xdr:rowOff>
    </xdr:to>
    <xdr:pic>
      <xdr:nvPicPr>
        <xdr:cNvPr id="14" name="20 Imag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57150"/>
          <a:ext cx="2105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PageLayoutView="0" workbookViewId="0" topLeftCell="A1">
      <pane ySplit="2865" topLeftCell="A24" activePane="topLeft" state="split"/>
      <selection pane="topLeft" activeCell="D3" sqref="D3:Q3"/>
      <selection pane="bottomLeft" activeCell="N36" sqref="N36"/>
    </sheetView>
  </sheetViews>
  <sheetFormatPr defaultColWidth="11.421875" defaultRowHeight="15"/>
  <sheetData>
    <row r="1" spans="4:17" ht="15">
      <c r="D1" s="16" t="s">
        <v>35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4:17" ht="15">
      <c r="D2" s="16" t="s">
        <v>36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4:17" ht="15">
      <c r="D3" s="16" t="s">
        <v>37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4:17" ht="15">
      <c r="D4" s="16" t="s">
        <v>38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8" ht="15">
      <c r="A5" s="1" t="s">
        <v>0</v>
      </c>
      <c r="B5" s="2"/>
      <c r="C5" s="2"/>
      <c r="D5" s="2"/>
      <c r="E5" s="2"/>
      <c r="F5" s="2"/>
      <c r="G5" s="20" t="s">
        <v>1</v>
      </c>
      <c r="H5" s="21"/>
      <c r="I5" s="21"/>
      <c r="J5" s="21"/>
      <c r="K5" s="21"/>
      <c r="L5" s="21"/>
      <c r="M5" s="22" t="s">
        <v>2</v>
      </c>
      <c r="N5" s="22"/>
      <c r="O5" s="2"/>
      <c r="P5" s="2"/>
      <c r="Q5" s="2"/>
      <c r="R5" s="2"/>
    </row>
    <row r="6" spans="1:20" ht="15">
      <c r="A6" s="1"/>
      <c r="B6" s="2"/>
      <c r="C6" s="2"/>
      <c r="D6" s="2"/>
      <c r="E6" s="2"/>
      <c r="F6" s="2"/>
      <c r="G6" s="3"/>
      <c r="H6" s="4"/>
      <c r="I6" s="4"/>
      <c r="J6" s="4"/>
      <c r="K6" s="4"/>
      <c r="L6" s="4"/>
      <c r="M6" s="6" t="s">
        <v>4</v>
      </c>
      <c r="N6" s="6" t="s">
        <v>5</v>
      </c>
      <c r="O6" s="2"/>
      <c r="P6" s="2"/>
      <c r="Q6" s="2"/>
      <c r="R6" s="2"/>
      <c r="S6" s="7" t="s">
        <v>3</v>
      </c>
      <c r="T6" s="7" t="s">
        <v>3</v>
      </c>
    </row>
    <row r="7" spans="1:20" ht="51">
      <c r="A7" s="8" t="s">
        <v>6</v>
      </c>
      <c r="B7" s="8" t="s">
        <v>7</v>
      </c>
      <c r="C7" s="8" t="s">
        <v>8</v>
      </c>
      <c r="D7" s="8" t="s">
        <v>9</v>
      </c>
      <c r="E7" s="8" t="s">
        <v>10</v>
      </c>
      <c r="F7" s="8" t="s">
        <v>11</v>
      </c>
      <c r="G7" s="8" t="s">
        <v>12</v>
      </c>
      <c r="H7" s="8" t="s">
        <v>13</v>
      </c>
      <c r="I7" s="8" t="s">
        <v>14</v>
      </c>
      <c r="J7" s="8" t="s">
        <v>15</v>
      </c>
      <c r="K7" s="8" t="s">
        <v>16</v>
      </c>
      <c r="L7" s="8" t="s">
        <v>17</v>
      </c>
      <c r="M7" s="9" t="s">
        <v>18</v>
      </c>
      <c r="N7" s="9" t="s">
        <v>19</v>
      </c>
      <c r="O7" s="8" t="s">
        <v>20</v>
      </c>
      <c r="P7" s="8" t="s">
        <v>21</v>
      </c>
      <c r="Q7" s="8" t="s">
        <v>22</v>
      </c>
      <c r="R7" s="8" t="s">
        <v>23</v>
      </c>
      <c r="S7" s="10" t="s">
        <v>27</v>
      </c>
      <c r="T7" s="10" t="s">
        <v>28</v>
      </c>
    </row>
    <row r="8" spans="1:20" ht="15">
      <c r="A8" s="5">
        <v>2</v>
      </c>
      <c r="B8" s="5">
        <v>53</v>
      </c>
      <c r="C8" s="5" t="s">
        <v>24</v>
      </c>
      <c r="D8" s="5">
        <v>1689</v>
      </c>
      <c r="E8" s="5" t="s">
        <v>25</v>
      </c>
      <c r="F8" s="5">
        <v>414</v>
      </c>
      <c r="G8" s="5">
        <v>77</v>
      </c>
      <c r="H8" s="5">
        <v>54</v>
      </c>
      <c r="I8" s="5">
        <v>18</v>
      </c>
      <c r="J8" s="5">
        <v>15</v>
      </c>
      <c r="K8" s="5">
        <v>2</v>
      </c>
      <c r="L8" s="5">
        <v>12</v>
      </c>
      <c r="M8" s="5">
        <v>45</v>
      </c>
      <c r="N8" s="5">
        <v>17</v>
      </c>
      <c r="O8" s="5">
        <v>0</v>
      </c>
      <c r="P8" s="5">
        <v>240</v>
      </c>
      <c r="Q8" s="5">
        <v>10</v>
      </c>
      <c r="R8" s="5">
        <v>250</v>
      </c>
      <c r="S8" s="5">
        <v>134</v>
      </c>
      <c r="T8" s="5">
        <v>52</v>
      </c>
    </row>
    <row r="9" spans="1:20" ht="15">
      <c r="A9" s="5">
        <v>2</v>
      </c>
      <c r="B9" s="5">
        <v>53</v>
      </c>
      <c r="C9" s="5" t="s">
        <v>24</v>
      </c>
      <c r="D9" s="5">
        <v>1689</v>
      </c>
      <c r="E9" s="5" t="s">
        <v>26</v>
      </c>
      <c r="F9" s="5">
        <v>414</v>
      </c>
      <c r="G9" s="5">
        <v>85</v>
      </c>
      <c r="H9" s="5">
        <v>47</v>
      </c>
      <c r="I9" s="5">
        <v>21</v>
      </c>
      <c r="J9" s="5">
        <v>21</v>
      </c>
      <c r="K9" s="5">
        <v>10</v>
      </c>
      <c r="L9" s="5">
        <v>10</v>
      </c>
      <c r="M9" s="5">
        <v>30</v>
      </c>
      <c r="N9" s="5">
        <v>26</v>
      </c>
      <c r="O9" s="5">
        <v>0</v>
      </c>
      <c r="P9" s="5">
        <v>250</v>
      </c>
      <c r="Q9" s="5">
        <v>7</v>
      </c>
      <c r="R9" s="5">
        <v>257</v>
      </c>
      <c r="S9" s="5">
        <v>125</v>
      </c>
      <c r="T9" s="5">
        <v>78</v>
      </c>
    </row>
    <row r="10" spans="1:20" ht="15">
      <c r="A10" s="5">
        <v>2</v>
      </c>
      <c r="B10" s="5">
        <v>53</v>
      </c>
      <c r="C10" s="5" t="s">
        <v>24</v>
      </c>
      <c r="D10" s="5">
        <v>1690</v>
      </c>
      <c r="E10" s="5" t="s">
        <v>25</v>
      </c>
      <c r="F10" s="5">
        <v>572</v>
      </c>
      <c r="G10" s="5">
        <v>132</v>
      </c>
      <c r="H10" s="5">
        <v>36</v>
      </c>
      <c r="I10" s="5">
        <v>21</v>
      </c>
      <c r="J10" s="5">
        <v>28</v>
      </c>
      <c r="K10" s="5">
        <v>10</v>
      </c>
      <c r="L10" s="5">
        <v>7</v>
      </c>
      <c r="M10" s="5">
        <v>58</v>
      </c>
      <c r="N10" s="5">
        <v>24</v>
      </c>
      <c r="O10" s="5">
        <v>0</v>
      </c>
      <c r="P10" s="5">
        <v>316</v>
      </c>
      <c r="Q10" s="5">
        <v>7</v>
      </c>
      <c r="R10" s="5">
        <v>323</v>
      </c>
      <c r="S10" s="5">
        <v>197</v>
      </c>
      <c r="T10" s="5">
        <v>83</v>
      </c>
    </row>
    <row r="11" spans="1:20" ht="15">
      <c r="A11" s="5">
        <v>2</v>
      </c>
      <c r="B11" s="5">
        <v>53</v>
      </c>
      <c r="C11" s="5" t="s">
        <v>24</v>
      </c>
      <c r="D11" s="5">
        <v>1691</v>
      </c>
      <c r="E11" s="5" t="s">
        <v>25</v>
      </c>
      <c r="F11" s="5">
        <v>674</v>
      </c>
      <c r="G11" s="5">
        <v>105</v>
      </c>
      <c r="H11" s="5">
        <v>82</v>
      </c>
      <c r="I11" s="5">
        <v>37</v>
      </c>
      <c r="J11" s="5">
        <v>41</v>
      </c>
      <c r="K11" s="5">
        <v>16</v>
      </c>
      <c r="L11" s="5">
        <v>10</v>
      </c>
      <c r="M11" s="5">
        <v>42</v>
      </c>
      <c r="N11" s="5">
        <v>34</v>
      </c>
      <c r="O11" s="5">
        <v>0</v>
      </c>
      <c r="P11" s="5">
        <v>367</v>
      </c>
      <c r="Q11" s="5">
        <v>9</v>
      </c>
      <c r="R11" s="5">
        <v>376</v>
      </c>
      <c r="S11" s="5">
        <v>157</v>
      </c>
      <c r="T11" s="5">
        <v>128</v>
      </c>
    </row>
    <row r="12" spans="1:20" ht="15">
      <c r="A12" s="5">
        <v>2</v>
      </c>
      <c r="B12" s="5">
        <v>53</v>
      </c>
      <c r="C12" s="5" t="s">
        <v>24</v>
      </c>
      <c r="D12" s="5">
        <v>1692</v>
      </c>
      <c r="E12" s="5" t="s">
        <v>25</v>
      </c>
      <c r="F12" s="5">
        <v>685</v>
      </c>
      <c r="G12" s="5">
        <v>90</v>
      </c>
      <c r="H12" s="5">
        <v>111</v>
      </c>
      <c r="I12" s="5">
        <v>34</v>
      </c>
      <c r="J12" s="5">
        <v>50</v>
      </c>
      <c r="K12" s="5">
        <v>33</v>
      </c>
      <c r="L12" s="5">
        <v>5</v>
      </c>
      <c r="M12" s="5">
        <v>28</v>
      </c>
      <c r="N12" s="5">
        <v>68</v>
      </c>
      <c r="O12" s="5">
        <v>0</v>
      </c>
      <c r="P12" s="5">
        <v>419</v>
      </c>
      <c r="Q12" s="5">
        <v>15</v>
      </c>
      <c r="R12" s="5">
        <v>434</v>
      </c>
      <c r="S12" s="5">
        <v>123</v>
      </c>
      <c r="T12" s="5">
        <v>185</v>
      </c>
    </row>
    <row r="13" spans="1:20" ht="15">
      <c r="A13" s="5">
        <v>2</v>
      </c>
      <c r="B13" s="5">
        <v>53</v>
      </c>
      <c r="C13" s="5" t="s">
        <v>24</v>
      </c>
      <c r="D13" s="5">
        <v>1693</v>
      </c>
      <c r="E13" s="5" t="s">
        <v>25</v>
      </c>
      <c r="F13" s="5">
        <v>444</v>
      </c>
      <c r="G13" s="5">
        <v>78</v>
      </c>
      <c r="H13" s="5">
        <v>62</v>
      </c>
      <c r="I13" s="5">
        <v>16</v>
      </c>
      <c r="J13" s="5">
        <v>25</v>
      </c>
      <c r="K13" s="5">
        <v>9</v>
      </c>
      <c r="L13" s="5">
        <v>7</v>
      </c>
      <c r="M13" s="5">
        <v>43</v>
      </c>
      <c r="N13" s="5">
        <v>22</v>
      </c>
      <c r="O13" s="5">
        <v>0</v>
      </c>
      <c r="P13" s="5">
        <v>262</v>
      </c>
      <c r="Q13" s="5">
        <v>15</v>
      </c>
      <c r="R13" s="5">
        <v>277</v>
      </c>
      <c r="S13" s="5">
        <v>128</v>
      </c>
      <c r="T13" s="5">
        <v>72</v>
      </c>
    </row>
    <row r="14" spans="1:20" ht="15">
      <c r="A14" s="5">
        <v>2</v>
      </c>
      <c r="B14" s="5">
        <v>53</v>
      </c>
      <c r="C14" s="5" t="s">
        <v>24</v>
      </c>
      <c r="D14" s="5">
        <v>1694</v>
      </c>
      <c r="E14" s="5" t="s">
        <v>25</v>
      </c>
      <c r="F14" s="5">
        <v>178</v>
      </c>
      <c r="G14" s="5">
        <v>21</v>
      </c>
      <c r="H14" s="5">
        <v>9</v>
      </c>
      <c r="I14" s="5">
        <v>12</v>
      </c>
      <c r="J14" s="5">
        <v>25</v>
      </c>
      <c r="K14" s="5">
        <v>6</v>
      </c>
      <c r="L14" s="5">
        <v>0</v>
      </c>
      <c r="M14" s="5">
        <v>9</v>
      </c>
      <c r="N14" s="5">
        <v>8</v>
      </c>
      <c r="O14" s="5">
        <v>0</v>
      </c>
      <c r="P14" s="5">
        <v>90</v>
      </c>
      <c r="Q14" s="5">
        <v>2</v>
      </c>
      <c r="R14" s="5">
        <v>92</v>
      </c>
      <c r="S14" s="5">
        <v>30</v>
      </c>
      <c r="T14" s="5">
        <v>51</v>
      </c>
    </row>
    <row r="15" spans="1:20" ht="15">
      <c r="A15" s="5">
        <v>2</v>
      </c>
      <c r="B15" s="5">
        <v>53</v>
      </c>
      <c r="C15" s="5" t="s">
        <v>24</v>
      </c>
      <c r="D15" s="5">
        <v>1695</v>
      </c>
      <c r="E15" s="5" t="s">
        <v>25</v>
      </c>
      <c r="F15" s="5">
        <v>464</v>
      </c>
      <c r="G15" s="5">
        <v>113</v>
      </c>
      <c r="H15" s="5">
        <v>79</v>
      </c>
      <c r="I15" s="5">
        <v>12</v>
      </c>
      <c r="J15" s="5">
        <v>5</v>
      </c>
      <c r="K15" s="5">
        <v>9</v>
      </c>
      <c r="L15" s="5">
        <v>11</v>
      </c>
      <c r="M15" s="5">
        <v>31</v>
      </c>
      <c r="N15" s="5">
        <v>19</v>
      </c>
      <c r="O15" s="5">
        <v>0</v>
      </c>
      <c r="P15" s="5">
        <v>279</v>
      </c>
      <c r="Q15" s="5">
        <v>7</v>
      </c>
      <c r="R15" s="5">
        <v>286</v>
      </c>
      <c r="S15" s="5">
        <v>155</v>
      </c>
      <c r="T15" s="5">
        <v>45</v>
      </c>
    </row>
    <row r="16" spans="1:20" ht="15">
      <c r="A16" s="5">
        <v>2</v>
      </c>
      <c r="B16" s="5">
        <v>53</v>
      </c>
      <c r="C16" s="5" t="s">
        <v>24</v>
      </c>
      <c r="D16" s="5">
        <v>1695</v>
      </c>
      <c r="E16" s="5" t="s">
        <v>26</v>
      </c>
      <c r="F16" s="5">
        <v>464</v>
      </c>
      <c r="G16" s="5">
        <v>89</v>
      </c>
      <c r="H16" s="5">
        <v>96</v>
      </c>
      <c r="I16" s="5">
        <v>12</v>
      </c>
      <c r="J16" s="5">
        <v>23</v>
      </c>
      <c r="K16" s="5">
        <v>13</v>
      </c>
      <c r="L16" s="5">
        <v>6</v>
      </c>
      <c r="M16" s="5">
        <v>35</v>
      </c>
      <c r="N16" s="5">
        <v>24</v>
      </c>
      <c r="O16" s="5">
        <v>0</v>
      </c>
      <c r="P16" s="5">
        <v>298</v>
      </c>
      <c r="Q16" s="5">
        <v>9</v>
      </c>
      <c r="R16" s="5">
        <v>307</v>
      </c>
      <c r="S16" s="5">
        <v>130</v>
      </c>
      <c r="T16" s="5">
        <v>72</v>
      </c>
    </row>
    <row r="17" spans="1:20" ht="15">
      <c r="A17" s="5">
        <v>2</v>
      </c>
      <c r="B17" s="5">
        <v>53</v>
      </c>
      <c r="C17" s="5" t="s">
        <v>24</v>
      </c>
      <c r="D17" s="5">
        <v>1696</v>
      </c>
      <c r="E17" s="5" t="s">
        <v>25</v>
      </c>
      <c r="F17" s="5">
        <v>268</v>
      </c>
      <c r="G17" s="5">
        <v>64</v>
      </c>
      <c r="H17" s="5">
        <v>29</v>
      </c>
      <c r="I17" s="5">
        <v>6</v>
      </c>
      <c r="J17" s="5">
        <v>13</v>
      </c>
      <c r="K17" s="5">
        <v>22</v>
      </c>
      <c r="L17" s="5">
        <v>1</v>
      </c>
      <c r="M17" s="5">
        <v>18</v>
      </c>
      <c r="N17" s="5">
        <v>26</v>
      </c>
      <c r="O17" s="5">
        <v>0</v>
      </c>
      <c r="P17" s="5">
        <v>179</v>
      </c>
      <c r="Q17" s="5">
        <v>6</v>
      </c>
      <c r="R17" s="5">
        <v>185</v>
      </c>
      <c r="S17" s="5">
        <v>83</v>
      </c>
      <c r="T17" s="5">
        <v>67</v>
      </c>
    </row>
    <row r="18" spans="1:20" ht="15">
      <c r="A18" s="5">
        <v>2</v>
      </c>
      <c r="B18" s="5">
        <v>53</v>
      </c>
      <c r="C18" s="5" t="s">
        <v>24</v>
      </c>
      <c r="D18" s="5">
        <v>1697</v>
      </c>
      <c r="E18" s="5" t="s">
        <v>25</v>
      </c>
      <c r="F18" s="5">
        <v>619</v>
      </c>
      <c r="G18" s="5">
        <v>106</v>
      </c>
      <c r="H18" s="5">
        <v>152</v>
      </c>
      <c r="I18" s="5">
        <v>19</v>
      </c>
      <c r="J18" s="5">
        <v>41</v>
      </c>
      <c r="K18" s="5">
        <v>10</v>
      </c>
      <c r="L18" s="5">
        <v>2</v>
      </c>
      <c r="M18" s="5">
        <v>4</v>
      </c>
      <c r="N18" s="5">
        <v>22</v>
      </c>
      <c r="O18" s="5">
        <v>0</v>
      </c>
      <c r="P18" s="5">
        <v>356</v>
      </c>
      <c r="Q18" s="5">
        <v>17</v>
      </c>
      <c r="R18" s="5">
        <v>373</v>
      </c>
      <c r="S18" s="5">
        <v>112</v>
      </c>
      <c r="T18" s="5">
        <v>92</v>
      </c>
    </row>
    <row r="19" spans="1:20" ht="15">
      <c r="A19" s="5">
        <v>2</v>
      </c>
      <c r="B19" s="5">
        <v>53</v>
      </c>
      <c r="C19" s="5" t="s">
        <v>24</v>
      </c>
      <c r="D19" s="5">
        <v>1697</v>
      </c>
      <c r="E19" s="5" t="s">
        <v>26</v>
      </c>
      <c r="F19" s="5">
        <v>618</v>
      </c>
      <c r="G19" s="5">
        <v>161</v>
      </c>
      <c r="H19" s="5">
        <v>141</v>
      </c>
      <c r="I19" s="5">
        <v>15</v>
      </c>
      <c r="J19" s="5">
        <v>70</v>
      </c>
      <c r="K19" s="5">
        <v>14</v>
      </c>
      <c r="L19" s="5">
        <v>5</v>
      </c>
      <c r="M19" s="5">
        <v>0</v>
      </c>
      <c r="N19" s="5">
        <v>0</v>
      </c>
      <c r="O19" s="5">
        <v>0</v>
      </c>
      <c r="P19" s="5">
        <v>406</v>
      </c>
      <c r="Q19" s="5">
        <v>19</v>
      </c>
      <c r="R19" s="5">
        <v>425</v>
      </c>
      <c r="S19" s="5">
        <v>166</v>
      </c>
      <c r="T19" s="5">
        <v>99</v>
      </c>
    </row>
    <row r="20" spans="1:20" ht="15">
      <c r="A20" s="5">
        <v>2</v>
      </c>
      <c r="B20" s="5">
        <v>53</v>
      </c>
      <c r="C20" s="5" t="s">
        <v>24</v>
      </c>
      <c r="D20" s="5">
        <v>1698</v>
      </c>
      <c r="E20" s="5" t="s">
        <v>25</v>
      </c>
      <c r="F20" s="5">
        <v>448</v>
      </c>
      <c r="G20" s="5">
        <v>107</v>
      </c>
      <c r="H20" s="5">
        <v>95</v>
      </c>
      <c r="I20" s="5">
        <v>19</v>
      </c>
      <c r="J20" s="5">
        <v>17</v>
      </c>
      <c r="K20" s="5">
        <v>9</v>
      </c>
      <c r="L20" s="5">
        <v>7</v>
      </c>
      <c r="M20" s="5">
        <v>31</v>
      </c>
      <c r="N20" s="5">
        <v>24</v>
      </c>
      <c r="O20" s="5">
        <v>0</v>
      </c>
      <c r="P20" s="5">
        <v>309</v>
      </c>
      <c r="Q20" s="5">
        <v>14</v>
      </c>
      <c r="R20" s="5">
        <v>323</v>
      </c>
      <c r="S20" s="5">
        <v>145</v>
      </c>
      <c r="T20" s="5">
        <v>69</v>
      </c>
    </row>
    <row r="21" spans="1:20" ht="15">
      <c r="A21" s="5">
        <v>2</v>
      </c>
      <c r="B21" s="5">
        <v>53</v>
      </c>
      <c r="C21" s="5" t="s">
        <v>24</v>
      </c>
      <c r="D21" s="5">
        <v>1698</v>
      </c>
      <c r="E21" s="5" t="s">
        <v>26</v>
      </c>
      <c r="F21" s="5">
        <v>447</v>
      </c>
      <c r="G21" s="5">
        <v>93</v>
      </c>
      <c r="H21" s="5">
        <v>126</v>
      </c>
      <c r="I21" s="5">
        <v>16</v>
      </c>
      <c r="J21" s="5">
        <v>17</v>
      </c>
      <c r="K21" s="5">
        <v>14</v>
      </c>
      <c r="L21" s="5">
        <v>5</v>
      </c>
      <c r="M21" s="5">
        <v>21</v>
      </c>
      <c r="N21" s="5">
        <v>17</v>
      </c>
      <c r="O21" s="5">
        <v>0</v>
      </c>
      <c r="P21" s="5">
        <v>309</v>
      </c>
      <c r="Q21" s="5">
        <v>14</v>
      </c>
      <c r="R21" s="5">
        <v>323</v>
      </c>
      <c r="S21" s="5">
        <v>119</v>
      </c>
      <c r="T21" s="5">
        <v>64</v>
      </c>
    </row>
    <row r="22" spans="1:20" ht="15">
      <c r="A22" s="5">
        <v>2</v>
      </c>
      <c r="B22" s="5">
        <v>53</v>
      </c>
      <c r="C22" s="5" t="s">
        <v>24</v>
      </c>
      <c r="D22" s="5">
        <v>1699</v>
      </c>
      <c r="E22" s="5" t="s">
        <v>25</v>
      </c>
      <c r="F22" s="5">
        <v>420</v>
      </c>
      <c r="G22" s="5">
        <v>76</v>
      </c>
      <c r="H22" s="5">
        <v>31</v>
      </c>
      <c r="I22" s="5">
        <v>22</v>
      </c>
      <c r="J22" s="5">
        <v>24</v>
      </c>
      <c r="K22" s="5">
        <v>3</v>
      </c>
      <c r="L22" s="5">
        <v>4</v>
      </c>
      <c r="M22" s="5">
        <v>33</v>
      </c>
      <c r="N22" s="5">
        <v>36</v>
      </c>
      <c r="O22" s="5">
        <v>0</v>
      </c>
      <c r="P22" s="5">
        <v>229</v>
      </c>
      <c r="Q22" s="5">
        <v>14</v>
      </c>
      <c r="R22" s="5">
        <v>243</v>
      </c>
      <c r="S22" s="5">
        <v>113</v>
      </c>
      <c r="T22" s="5">
        <v>85</v>
      </c>
    </row>
    <row r="23" spans="1:20" ht="15">
      <c r="A23" s="5">
        <v>2</v>
      </c>
      <c r="B23" s="5">
        <v>53</v>
      </c>
      <c r="C23" s="5" t="s">
        <v>24</v>
      </c>
      <c r="D23" s="5">
        <v>1700</v>
      </c>
      <c r="E23" s="5" t="s">
        <v>25</v>
      </c>
      <c r="F23" s="5">
        <v>548</v>
      </c>
      <c r="G23" s="5">
        <v>89</v>
      </c>
      <c r="H23" s="5">
        <v>109</v>
      </c>
      <c r="I23" s="5">
        <v>33</v>
      </c>
      <c r="J23" s="5">
        <v>45</v>
      </c>
      <c r="K23" s="5">
        <v>18</v>
      </c>
      <c r="L23" s="5">
        <v>5</v>
      </c>
      <c r="M23" s="5">
        <v>31</v>
      </c>
      <c r="N23" s="5">
        <v>28</v>
      </c>
      <c r="O23" s="5">
        <v>0</v>
      </c>
      <c r="P23" s="5">
        <v>358</v>
      </c>
      <c r="Q23" s="5">
        <v>19</v>
      </c>
      <c r="R23" s="5">
        <v>377</v>
      </c>
      <c r="S23" s="5">
        <v>125</v>
      </c>
      <c r="T23" s="5">
        <v>124</v>
      </c>
    </row>
    <row r="24" spans="1:20" ht="15">
      <c r="A24" s="5">
        <v>2</v>
      </c>
      <c r="B24" s="5">
        <v>53</v>
      </c>
      <c r="C24" s="5" t="s">
        <v>24</v>
      </c>
      <c r="D24" s="5">
        <v>1701</v>
      </c>
      <c r="E24" s="5" t="s">
        <v>25</v>
      </c>
      <c r="F24" s="5">
        <v>118</v>
      </c>
      <c r="G24" s="5">
        <v>42</v>
      </c>
      <c r="H24" s="5">
        <v>21</v>
      </c>
      <c r="I24" s="5">
        <v>6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69</v>
      </c>
      <c r="Q24" s="5">
        <v>3</v>
      </c>
      <c r="R24" s="5">
        <v>72</v>
      </c>
      <c r="S24" s="5">
        <v>42</v>
      </c>
      <c r="T24" s="5">
        <v>6</v>
      </c>
    </row>
    <row r="25" spans="1:20" ht="15">
      <c r="A25" s="5">
        <v>2</v>
      </c>
      <c r="B25" s="5">
        <v>53</v>
      </c>
      <c r="C25" s="5" t="s">
        <v>24</v>
      </c>
      <c r="D25" s="5">
        <v>1702</v>
      </c>
      <c r="E25" s="5" t="s">
        <v>25</v>
      </c>
      <c r="F25" s="5">
        <v>185</v>
      </c>
      <c r="G25" s="5">
        <v>28</v>
      </c>
      <c r="H25" s="5">
        <v>7</v>
      </c>
      <c r="I25" s="5">
        <v>12</v>
      </c>
      <c r="J25" s="5">
        <v>15</v>
      </c>
      <c r="K25" s="5">
        <v>7</v>
      </c>
      <c r="L25" s="5">
        <v>7</v>
      </c>
      <c r="M25" s="5">
        <v>8</v>
      </c>
      <c r="N25" s="5">
        <v>14</v>
      </c>
      <c r="O25" s="5">
        <v>0</v>
      </c>
      <c r="P25" s="5">
        <v>98</v>
      </c>
      <c r="Q25" s="5">
        <v>7</v>
      </c>
      <c r="R25" s="5">
        <v>105</v>
      </c>
      <c r="S25" s="5">
        <v>43</v>
      </c>
      <c r="T25" s="5">
        <v>48</v>
      </c>
    </row>
    <row r="26" spans="1:20" ht="15">
      <c r="A26" s="5">
        <v>2</v>
      </c>
      <c r="B26" s="5">
        <v>53</v>
      </c>
      <c r="C26" s="5" t="s">
        <v>24</v>
      </c>
      <c r="D26" s="5">
        <v>1703</v>
      </c>
      <c r="E26" s="5" t="s">
        <v>25</v>
      </c>
      <c r="F26" s="5">
        <v>105</v>
      </c>
      <c r="G26" s="5">
        <v>35</v>
      </c>
      <c r="H26" s="5">
        <v>18</v>
      </c>
      <c r="I26" s="5">
        <v>1</v>
      </c>
      <c r="J26" s="5">
        <v>6</v>
      </c>
      <c r="K26" s="5">
        <v>1</v>
      </c>
      <c r="L26" s="5">
        <v>2</v>
      </c>
      <c r="M26" s="5">
        <v>3</v>
      </c>
      <c r="N26" s="5">
        <v>6</v>
      </c>
      <c r="O26" s="5">
        <v>0</v>
      </c>
      <c r="P26" s="5">
        <v>72</v>
      </c>
      <c r="Q26" s="5">
        <v>0</v>
      </c>
      <c r="R26" s="5">
        <v>72</v>
      </c>
      <c r="S26" s="5">
        <v>40</v>
      </c>
      <c r="T26" s="5">
        <v>14</v>
      </c>
    </row>
    <row r="27" spans="1:20" ht="15">
      <c r="A27" s="5">
        <v>2</v>
      </c>
      <c r="B27" s="5">
        <v>53</v>
      </c>
      <c r="C27" s="5" t="s">
        <v>24</v>
      </c>
      <c r="D27" s="5">
        <v>1704</v>
      </c>
      <c r="E27" s="5" t="s">
        <v>25</v>
      </c>
      <c r="F27" s="5">
        <v>554</v>
      </c>
      <c r="G27" s="5">
        <v>149</v>
      </c>
      <c r="H27" s="5">
        <v>42</v>
      </c>
      <c r="I27" s="5">
        <v>23</v>
      </c>
      <c r="J27" s="5">
        <v>31</v>
      </c>
      <c r="K27" s="5">
        <v>7</v>
      </c>
      <c r="L27" s="5">
        <v>16</v>
      </c>
      <c r="M27" s="5">
        <v>29</v>
      </c>
      <c r="N27" s="5">
        <v>30</v>
      </c>
      <c r="O27" s="5">
        <v>0</v>
      </c>
      <c r="P27" s="5">
        <v>327</v>
      </c>
      <c r="Q27" s="5">
        <v>19</v>
      </c>
      <c r="R27" s="5">
        <v>346</v>
      </c>
      <c r="S27" s="5">
        <v>194</v>
      </c>
      <c r="T27" s="5">
        <v>91</v>
      </c>
    </row>
    <row r="28" spans="1:20" ht="15">
      <c r="A28" s="17" t="s">
        <v>29</v>
      </c>
      <c r="B28" s="17"/>
      <c r="C28" s="17"/>
      <c r="D28" s="11">
        <v>16</v>
      </c>
      <c r="E28" s="11">
        <f>COUNTA(E8:E27)</f>
        <v>20</v>
      </c>
      <c r="F28" s="11">
        <f>SUM(F8:F27)</f>
        <v>8639</v>
      </c>
      <c r="G28" s="11">
        <f aca="true" t="shared" si="0" ref="G28:T28">SUM(G8:G27)</f>
        <v>1740</v>
      </c>
      <c r="H28" s="11">
        <f t="shared" si="0"/>
        <v>1347</v>
      </c>
      <c r="I28" s="11">
        <f t="shared" si="0"/>
        <v>355</v>
      </c>
      <c r="J28" s="11">
        <f t="shared" si="0"/>
        <v>512</v>
      </c>
      <c r="K28" s="11">
        <f t="shared" si="0"/>
        <v>213</v>
      </c>
      <c r="L28" s="11">
        <f t="shared" si="0"/>
        <v>122</v>
      </c>
      <c r="M28" s="11">
        <f t="shared" si="0"/>
        <v>499</v>
      </c>
      <c r="N28" s="11">
        <f t="shared" si="0"/>
        <v>445</v>
      </c>
      <c r="O28" s="11">
        <f t="shared" si="0"/>
        <v>0</v>
      </c>
      <c r="P28" s="11">
        <f t="shared" si="0"/>
        <v>5233</v>
      </c>
      <c r="Q28" s="11">
        <f t="shared" si="0"/>
        <v>213</v>
      </c>
      <c r="R28" s="11">
        <f t="shared" si="0"/>
        <v>5446</v>
      </c>
      <c r="S28" s="11">
        <f t="shared" si="0"/>
        <v>2361</v>
      </c>
      <c r="T28" s="11">
        <f t="shared" si="0"/>
        <v>1525</v>
      </c>
    </row>
    <row r="29" spans="1:20" ht="15">
      <c r="A29" s="12"/>
      <c r="B29" s="12"/>
      <c r="C29" s="12"/>
      <c r="D29" s="12"/>
      <c r="E29" s="23" t="s">
        <v>30</v>
      </c>
      <c r="F29" s="24"/>
      <c r="G29" s="13">
        <f>G28/5446</f>
        <v>0.3195005508630187</v>
      </c>
      <c r="H29" s="13">
        <f aca="true" t="shared" si="1" ref="H29:T29">H28/5446</f>
        <v>0.24733749540947483</v>
      </c>
      <c r="I29" s="13">
        <f t="shared" si="1"/>
        <v>0.06518545721630555</v>
      </c>
      <c r="J29" s="13">
        <f t="shared" si="1"/>
        <v>0.09401395519647447</v>
      </c>
      <c r="K29" s="13">
        <f t="shared" si="1"/>
        <v>0.03911127432978333</v>
      </c>
      <c r="L29" s="13">
        <f t="shared" si="1"/>
        <v>0.022401762761659935</v>
      </c>
      <c r="M29" s="13">
        <f t="shared" si="1"/>
        <v>0.09162688211531399</v>
      </c>
      <c r="N29" s="13">
        <f t="shared" si="1"/>
        <v>0.08171134777818582</v>
      </c>
      <c r="O29" s="13">
        <f t="shared" si="1"/>
        <v>0</v>
      </c>
      <c r="P29" s="13">
        <f t="shared" si="1"/>
        <v>0.9608887256702167</v>
      </c>
      <c r="Q29" s="13">
        <f t="shared" si="1"/>
        <v>0.03911127432978333</v>
      </c>
      <c r="R29" s="13"/>
      <c r="S29" s="13">
        <f t="shared" si="1"/>
        <v>0.43352919573999266</v>
      </c>
      <c r="T29" s="13">
        <f t="shared" si="1"/>
        <v>0.2800220345207492</v>
      </c>
    </row>
    <row r="32" spans="1:18" ht="15">
      <c r="A32" s="1" t="s">
        <v>0</v>
      </c>
      <c r="B32" s="2"/>
      <c r="C32" s="2"/>
      <c r="D32" s="2"/>
      <c r="E32" s="2"/>
      <c r="F32" s="2"/>
      <c r="G32" s="20" t="s">
        <v>1</v>
      </c>
      <c r="H32" s="21"/>
      <c r="I32" s="21"/>
      <c r="J32" s="21"/>
      <c r="K32" s="21"/>
      <c r="L32" s="21"/>
      <c r="M32" s="22" t="s">
        <v>2</v>
      </c>
      <c r="N32" s="22"/>
      <c r="O32" s="2"/>
      <c r="P32" s="2"/>
      <c r="Q32" s="2"/>
      <c r="R32" s="2"/>
    </row>
    <row r="33" spans="1:20" ht="15">
      <c r="A33" s="1"/>
      <c r="B33" s="2"/>
      <c r="C33" s="2"/>
      <c r="D33" s="2"/>
      <c r="E33" s="2"/>
      <c r="F33" s="2"/>
      <c r="G33" s="3"/>
      <c r="H33" s="4"/>
      <c r="I33" s="4"/>
      <c r="J33" s="4"/>
      <c r="K33" s="4"/>
      <c r="L33" s="4"/>
      <c r="M33" s="6" t="s">
        <v>4</v>
      </c>
      <c r="N33" s="6" t="s">
        <v>5</v>
      </c>
      <c r="O33" s="2"/>
      <c r="P33" s="2"/>
      <c r="Q33" s="2"/>
      <c r="R33" s="2"/>
      <c r="S33" s="7" t="s">
        <v>3</v>
      </c>
      <c r="T33" s="7" t="s">
        <v>3</v>
      </c>
    </row>
    <row r="34" spans="2:20" ht="51">
      <c r="B34" s="15" t="s">
        <v>6</v>
      </c>
      <c r="C34" s="8" t="s">
        <v>8</v>
      </c>
      <c r="D34" s="8" t="s">
        <v>31</v>
      </c>
      <c r="E34" s="8" t="s">
        <v>32</v>
      </c>
      <c r="F34" s="8" t="s">
        <v>11</v>
      </c>
      <c r="G34" s="8" t="s">
        <v>12</v>
      </c>
      <c r="H34" s="8" t="s">
        <v>13</v>
      </c>
      <c r="I34" s="8" t="s">
        <v>14</v>
      </c>
      <c r="J34" s="8" t="s">
        <v>15</v>
      </c>
      <c r="K34" s="8" t="s">
        <v>16</v>
      </c>
      <c r="L34" s="8" t="s">
        <v>17</v>
      </c>
      <c r="M34" s="9" t="s">
        <v>18</v>
      </c>
      <c r="N34" s="9" t="s">
        <v>19</v>
      </c>
      <c r="O34" s="8" t="s">
        <v>20</v>
      </c>
      <c r="P34" s="8" t="s">
        <v>21</v>
      </c>
      <c r="Q34" s="8" t="s">
        <v>22</v>
      </c>
      <c r="R34" s="8" t="s">
        <v>23</v>
      </c>
      <c r="S34" s="10" t="s">
        <v>27</v>
      </c>
      <c r="T34" s="10" t="s">
        <v>28</v>
      </c>
    </row>
    <row r="35" spans="1:20" ht="15">
      <c r="A35" s="11" t="s">
        <v>29</v>
      </c>
      <c r="B35" s="11" t="s">
        <v>33</v>
      </c>
      <c r="C35" s="18" t="s">
        <v>34</v>
      </c>
      <c r="D35" s="11">
        <v>16</v>
      </c>
      <c r="E35" s="11">
        <v>20</v>
      </c>
      <c r="F35" s="11">
        <v>8639</v>
      </c>
      <c r="G35" s="11">
        <v>1740</v>
      </c>
      <c r="H35" s="11">
        <v>1347</v>
      </c>
      <c r="I35" s="11">
        <v>355</v>
      </c>
      <c r="J35" s="11">
        <v>512</v>
      </c>
      <c r="K35" s="11">
        <v>213</v>
      </c>
      <c r="L35" s="11">
        <v>122</v>
      </c>
      <c r="M35" s="11">
        <v>499</v>
      </c>
      <c r="N35" s="11">
        <v>445</v>
      </c>
      <c r="O35" s="11">
        <v>0</v>
      </c>
      <c r="P35" s="11">
        <v>5233</v>
      </c>
      <c r="Q35" s="11">
        <v>213</v>
      </c>
      <c r="R35" s="11">
        <v>5446</v>
      </c>
      <c r="S35" s="11">
        <v>2361</v>
      </c>
      <c r="T35" s="11">
        <v>1525</v>
      </c>
    </row>
    <row r="36" spans="1:20" ht="15">
      <c r="A36" s="14"/>
      <c r="B36" s="14"/>
      <c r="C36" s="19"/>
      <c r="D36" s="14"/>
      <c r="E36" s="17" t="s">
        <v>30</v>
      </c>
      <c r="F36" s="17"/>
      <c r="G36" s="13">
        <v>0.3195005508630187</v>
      </c>
      <c r="H36" s="13">
        <v>0.24733749540947483</v>
      </c>
      <c r="I36" s="13">
        <v>0.06518545721630555</v>
      </c>
      <c r="J36" s="13">
        <v>0.09401395519647447</v>
      </c>
      <c r="K36" s="13">
        <v>0.03911127432978333</v>
      </c>
      <c r="L36" s="13">
        <v>0.022401762761659935</v>
      </c>
      <c r="M36" s="13">
        <v>0.09162688211531399</v>
      </c>
      <c r="N36" s="13">
        <v>0.08171134777818582</v>
      </c>
      <c r="O36" s="13">
        <v>0</v>
      </c>
      <c r="P36" s="13">
        <v>0.9608887256702167</v>
      </c>
      <c r="Q36" s="13">
        <v>0.03911127432978333</v>
      </c>
      <c r="R36" s="13"/>
      <c r="S36" s="13">
        <v>0.43352919573999266</v>
      </c>
      <c r="T36" s="13">
        <v>0.2800220345207492</v>
      </c>
    </row>
  </sheetData>
  <sheetProtection/>
  <mergeCells count="12">
    <mergeCell ref="C35:C36"/>
    <mergeCell ref="G5:L5"/>
    <mergeCell ref="M5:N5"/>
    <mergeCell ref="A28:C28"/>
    <mergeCell ref="E29:F29"/>
    <mergeCell ref="G32:L32"/>
    <mergeCell ref="M32:N32"/>
    <mergeCell ref="D1:Q1"/>
    <mergeCell ref="D2:Q2"/>
    <mergeCell ref="D3:Q3"/>
    <mergeCell ref="D4:Q4"/>
    <mergeCell ref="E36:F3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JOC. Ortiz Cazares</dc:creator>
  <cp:keywords/>
  <dc:description/>
  <cp:lastModifiedBy>Unidad de Información UIP. Publica</cp:lastModifiedBy>
  <dcterms:created xsi:type="dcterms:W3CDTF">2013-11-12T20:45:35Z</dcterms:created>
  <dcterms:modified xsi:type="dcterms:W3CDTF">2014-01-20T16:34:53Z</dcterms:modified>
  <cp:category/>
  <cp:version/>
  <cp:contentType/>
  <cp:contentStatus/>
</cp:coreProperties>
</file>