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<sst xmlns="http://schemas.openxmlformats.org/spreadsheetml/2006/main" count="109" uniqueCount="39">
  <si>
    <t>AYUNTAMIENTOS resultados por casilla 1-jul-2012 (CEEPAC)</t>
  </si>
  <si>
    <t>PARTIDOS POLÍTICOS Y COALICIONES</t>
  </si>
  <si>
    <t>CANDIDATURAS COMUNES</t>
  </si>
  <si>
    <t>TOTAL CC</t>
  </si>
  <si>
    <t>PAN-PRD-PT-PVEM-PCP-PMC-PNA</t>
  </si>
  <si>
    <t>Dto Local</t>
  </si>
  <si>
    <t>Nom Mpio</t>
  </si>
  <si>
    <t>Municipio</t>
  </si>
  <si>
    <t>No. de Seccion</t>
  </si>
  <si>
    <t>Tipo</t>
  </si>
  <si>
    <t>Lista Nominal</t>
  </si>
  <si>
    <t>PAN</t>
  </si>
  <si>
    <t>PRI</t>
  </si>
  <si>
    <t>PRD</t>
  </si>
  <si>
    <t>PT</t>
  </si>
  <si>
    <t>PVEM</t>
  </si>
  <si>
    <t>PCP</t>
  </si>
  <si>
    <t>PMC</t>
  </si>
  <si>
    <t>PNA</t>
  </si>
  <si>
    <t>JOAQUIN NEGRETE DOMINGUEZ</t>
  </si>
  <si>
    <t>FORMULAS NO REGISTRADAS</t>
  </si>
  <si>
    <t>VOTACION VALIDA EMITIDA</t>
  </si>
  <si>
    <t>VOTOS NULOS</t>
  </si>
  <si>
    <t>VOTACION EMITIDA</t>
  </si>
  <si>
    <t>VILLA DE ARRIAGA </t>
  </si>
  <si>
    <t>B01</t>
  </si>
  <si>
    <t>C01</t>
  </si>
  <si>
    <t>E01</t>
  </si>
  <si>
    <t>TOTALES</t>
  </si>
  <si>
    <t>% de Votación</t>
  </si>
  <si>
    <t>JOAQUIN NEGRETE DOMINGUEZ         PAN-PRD-PT-PVEM-PCP-PMC-PNA</t>
  </si>
  <si>
    <t>No. de Secciones</t>
  </si>
  <si>
    <t>Casillas Computadas</t>
  </si>
  <si>
    <t>III</t>
  </si>
  <si>
    <t>VILLA DE ARIAGA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</si>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</sst>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4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8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/>
    </xf>
    <xf numFmtId="0" fontId="43" fillId="0" borderId="0" xfId="0" applyFont="1" applyAlignment="1">
      <alignment/>
    </xf>
    <xf numFmtId="164" fontId="43" fillId="0" borderId="11" xfId="0" applyNumberFormat="1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5"/>
          <c:y val="0.04275"/>
          <c:w val="0.62725"/>
          <c:h val="0.96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(Hoja1!$H$38,Hoja1!$P$38,Hoja1!$R$38,Hoja1!$T$38)</c:f>
              <c:strCache/>
            </c:strRef>
          </c:cat>
          <c:val>
            <c:numRef>
              <c:f>(Hoja1!$H$39,Hoja1!$P$39,Hoja1!$R$39,Hoja1!$T$39)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"/>
          <c:y val="0.33125"/>
          <c:w val="0.329"/>
          <c:h val="0.33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chart" Target="/xl/charts/chart1.xml" /><Relationship Id="rId10" Type="http://schemas.openxmlformats.org/officeDocument/2006/relationships/image" Target="../media/image9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0.02725</cdr:y>
    </cdr:from>
    <cdr:to>
      <cdr:x>0.99425</cdr:x>
      <cdr:y>0.20225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123825"/>
          <a:ext cx="602932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VILLA DE ARRIAGA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114300</xdr:rowOff>
    </xdr:from>
    <xdr:to>
      <xdr:col>6</xdr:col>
      <xdr:colOff>628650</xdr:colOff>
      <xdr:row>6</xdr:row>
      <xdr:rowOff>542925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381125"/>
          <a:ext cx="504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123825</xdr:rowOff>
    </xdr:from>
    <xdr:to>
      <xdr:col>7</xdr:col>
      <xdr:colOff>628650</xdr:colOff>
      <xdr:row>6</xdr:row>
      <xdr:rowOff>542925</xdr:rowOff>
    </xdr:to>
    <xdr:pic>
      <xdr:nvPicPr>
        <xdr:cNvPr id="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390650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104775</xdr:rowOff>
    </xdr:from>
    <xdr:to>
      <xdr:col>8</xdr:col>
      <xdr:colOff>628650</xdr:colOff>
      <xdr:row>6</xdr:row>
      <xdr:rowOff>533400</xdr:rowOff>
    </xdr:to>
    <xdr:pic>
      <xdr:nvPicPr>
        <xdr:cNvPr id="3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371600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66675</xdr:rowOff>
    </xdr:from>
    <xdr:to>
      <xdr:col>9</xdr:col>
      <xdr:colOff>628650</xdr:colOff>
      <xdr:row>6</xdr:row>
      <xdr:rowOff>571500</xdr:rowOff>
    </xdr:to>
    <xdr:pic>
      <xdr:nvPicPr>
        <xdr:cNvPr id="4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3335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104775</xdr:rowOff>
    </xdr:from>
    <xdr:to>
      <xdr:col>10</xdr:col>
      <xdr:colOff>628650</xdr:colOff>
      <xdr:row>6</xdr:row>
      <xdr:rowOff>533400</xdr:rowOff>
    </xdr:to>
    <xdr:pic>
      <xdr:nvPicPr>
        <xdr:cNvPr id="5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371600"/>
          <a:ext cx="504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95250</xdr:rowOff>
    </xdr:from>
    <xdr:to>
      <xdr:col>11</xdr:col>
      <xdr:colOff>628650</xdr:colOff>
      <xdr:row>6</xdr:row>
      <xdr:rowOff>514350</xdr:rowOff>
    </xdr:to>
    <xdr:pic>
      <xdr:nvPicPr>
        <xdr:cNvPr id="6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362075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6</xdr:row>
      <xdr:rowOff>133350</xdr:rowOff>
    </xdr:from>
    <xdr:to>
      <xdr:col>12</xdr:col>
      <xdr:colOff>628650</xdr:colOff>
      <xdr:row>6</xdr:row>
      <xdr:rowOff>533400</xdr:rowOff>
    </xdr:to>
    <xdr:pic>
      <xdr:nvPicPr>
        <xdr:cNvPr id="7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1400175"/>
          <a:ext cx="504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6</xdr:row>
      <xdr:rowOff>95250</xdr:rowOff>
    </xdr:from>
    <xdr:to>
      <xdr:col>13</xdr:col>
      <xdr:colOff>638175</xdr:colOff>
      <xdr:row>6</xdr:row>
      <xdr:rowOff>514350</xdr:rowOff>
    </xdr:to>
    <xdr:pic>
      <xdr:nvPicPr>
        <xdr:cNvPr id="8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39350" y="1362075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37</xdr:row>
      <xdr:rowOff>114300</xdr:rowOff>
    </xdr:from>
    <xdr:to>
      <xdr:col>6</xdr:col>
      <xdr:colOff>628650</xdr:colOff>
      <xdr:row>37</xdr:row>
      <xdr:rowOff>542925</xdr:rowOff>
    </xdr:to>
    <xdr:pic>
      <xdr:nvPicPr>
        <xdr:cNvPr id="9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7867650"/>
          <a:ext cx="504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37</xdr:row>
      <xdr:rowOff>123825</xdr:rowOff>
    </xdr:from>
    <xdr:to>
      <xdr:col>7</xdr:col>
      <xdr:colOff>628650</xdr:colOff>
      <xdr:row>37</xdr:row>
      <xdr:rowOff>542925</xdr:rowOff>
    </xdr:to>
    <xdr:pic>
      <xdr:nvPicPr>
        <xdr:cNvPr id="10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7877175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37</xdr:row>
      <xdr:rowOff>104775</xdr:rowOff>
    </xdr:from>
    <xdr:to>
      <xdr:col>8</xdr:col>
      <xdr:colOff>628650</xdr:colOff>
      <xdr:row>37</xdr:row>
      <xdr:rowOff>533400</xdr:rowOff>
    </xdr:to>
    <xdr:pic>
      <xdr:nvPicPr>
        <xdr:cNvPr id="11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7858125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37</xdr:row>
      <xdr:rowOff>66675</xdr:rowOff>
    </xdr:from>
    <xdr:to>
      <xdr:col>9</xdr:col>
      <xdr:colOff>628650</xdr:colOff>
      <xdr:row>37</xdr:row>
      <xdr:rowOff>571500</xdr:rowOff>
    </xdr:to>
    <xdr:pic>
      <xdr:nvPicPr>
        <xdr:cNvPr id="12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78200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37</xdr:row>
      <xdr:rowOff>104775</xdr:rowOff>
    </xdr:from>
    <xdr:to>
      <xdr:col>10</xdr:col>
      <xdr:colOff>628650</xdr:colOff>
      <xdr:row>37</xdr:row>
      <xdr:rowOff>533400</xdr:rowOff>
    </xdr:to>
    <xdr:pic>
      <xdr:nvPicPr>
        <xdr:cNvPr id="13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7858125"/>
          <a:ext cx="504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37</xdr:row>
      <xdr:rowOff>95250</xdr:rowOff>
    </xdr:from>
    <xdr:to>
      <xdr:col>11</xdr:col>
      <xdr:colOff>628650</xdr:colOff>
      <xdr:row>37</xdr:row>
      <xdr:rowOff>514350</xdr:rowOff>
    </xdr:to>
    <xdr:pic>
      <xdr:nvPicPr>
        <xdr:cNvPr id="14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7848600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37</xdr:row>
      <xdr:rowOff>133350</xdr:rowOff>
    </xdr:from>
    <xdr:to>
      <xdr:col>12</xdr:col>
      <xdr:colOff>628650</xdr:colOff>
      <xdr:row>37</xdr:row>
      <xdr:rowOff>533400</xdr:rowOff>
    </xdr:to>
    <xdr:pic>
      <xdr:nvPicPr>
        <xdr:cNvPr id="15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7886700"/>
          <a:ext cx="504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37</xdr:row>
      <xdr:rowOff>95250</xdr:rowOff>
    </xdr:from>
    <xdr:to>
      <xdr:col>13</xdr:col>
      <xdr:colOff>638175</xdr:colOff>
      <xdr:row>37</xdr:row>
      <xdr:rowOff>514350</xdr:rowOff>
    </xdr:to>
    <xdr:pic>
      <xdr:nvPicPr>
        <xdr:cNvPr id="16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39350" y="7848600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42</xdr:row>
      <xdr:rowOff>9525</xdr:rowOff>
    </xdr:from>
    <xdr:to>
      <xdr:col>8</xdr:col>
      <xdr:colOff>752475</xdr:colOff>
      <xdr:row>66</xdr:row>
      <xdr:rowOff>66675</xdr:rowOff>
    </xdr:to>
    <xdr:graphicFrame>
      <xdr:nvGraphicFramePr>
        <xdr:cNvPr id="17" name="33 Gráfico"/>
        <xdr:cNvGraphicFramePr/>
      </xdr:nvGraphicFramePr>
      <xdr:xfrm>
        <a:off x="771525" y="9172575"/>
        <a:ext cx="6076950" cy="4629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8" name="18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pane ySplit="3285" topLeftCell="A35" activePane="topLeft" state="split"/>
      <selection pane="topLeft" activeCell="D2" sqref="D2:Q2"/>
      <selection pane="bottomLeft" activeCell="K43" sqref="K43"/>
    </sheetView>
  </sheetViews>
  <sheetFormatPr defaultColWidth="11.421875" defaultRowHeight="15"/>
  <sheetData>
    <row r="1" spans="4:17" ht="15">
      <c r="D1" s="18" t="s">
        <v>35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4:17" ht="15">
      <c r="D2" s="18" t="s">
        <v>36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4:17" ht="15">
      <c r="D3" s="18" t="s">
        <v>37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4:17" ht="15">
      <c r="D4" s="18" t="s">
        <v>38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9" ht="15">
      <c r="A5" s="1" t="s">
        <v>0</v>
      </c>
      <c r="B5" s="2"/>
      <c r="C5" s="2"/>
      <c r="D5" s="2"/>
      <c r="E5" s="2"/>
      <c r="F5" s="2"/>
      <c r="G5" s="22" t="s">
        <v>1</v>
      </c>
      <c r="H5" s="23"/>
      <c r="I5" s="23"/>
      <c r="J5" s="23"/>
      <c r="K5" s="23"/>
      <c r="L5" s="23"/>
      <c r="M5" s="23"/>
      <c r="N5" s="23"/>
      <c r="O5" s="6" t="s">
        <v>2</v>
      </c>
      <c r="P5" s="2"/>
      <c r="Q5" s="2"/>
      <c r="R5" s="2"/>
      <c r="S5" s="2"/>
    </row>
    <row r="6" spans="1:20" ht="24.7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4"/>
      <c r="O6" s="7" t="s">
        <v>4</v>
      </c>
      <c r="P6" s="2"/>
      <c r="Q6" s="2"/>
      <c r="R6" s="2"/>
      <c r="S6" s="2"/>
      <c r="T6" s="8" t="s">
        <v>3</v>
      </c>
    </row>
    <row r="7" spans="1:20" ht="51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  <c r="M7" s="9" t="s">
        <v>17</v>
      </c>
      <c r="N7" s="9" t="s">
        <v>18</v>
      </c>
      <c r="O7" s="10" t="s">
        <v>19</v>
      </c>
      <c r="P7" s="9" t="s">
        <v>20</v>
      </c>
      <c r="Q7" s="9" t="s">
        <v>21</v>
      </c>
      <c r="R7" s="9" t="s">
        <v>22</v>
      </c>
      <c r="S7" s="9" t="s">
        <v>23</v>
      </c>
      <c r="T7" s="15" t="s">
        <v>30</v>
      </c>
    </row>
    <row r="8" spans="1:20" ht="15">
      <c r="A8" s="5">
        <v>3</v>
      </c>
      <c r="B8" s="5">
        <v>47</v>
      </c>
      <c r="C8" s="5" t="s">
        <v>24</v>
      </c>
      <c r="D8" s="5">
        <v>1569</v>
      </c>
      <c r="E8" s="5" t="s">
        <v>25</v>
      </c>
      <c r="F8" s="5">
        <v>646</v>
      </c>
      <c r="G8" s="5">
        <v>43</v>
      </c>
      <c r="H8" s="5">
        <v>241</v>
      </c>
      <c r="I8" s="5">
        <v>6</v>
      </c>
      <c r="J8" s="5">
        <v>5</v>
      </c>
      <c r="K8" s="5">
        <v>96</v>
      </c>
      <c r="L8" s="5">
        <v>5</v>
      </c>
      <c r="M8" s="5">
        <v>5</v>
      </c>
      <c r="N8" s="5">
        <v>16</v>
      </c>
      <c r="O8" s="5">
        <v>70</v>
      </c>
      <c r="P8" s="5">
        <v>0</v>
      </c>
      <c r="Q8" s="5">
        <v>487</v>
      </c>
      <c r="R8" s="5">
        <v>7</v>
      </c>
      <c r="S8" s="5">
        <v>494</v>
      </c>
      <c r="T8" s="5">
        <v>246</v>
      </c>
    </row>
    <row r="9" spans="1:20" ht="15">
      <c r="A9" s="5">
        <v>3</v>
      </c>
      <c r="B9" s="5">
        <v>47</v>
      </c>
      <c r="C9" s="5" t="s">
        <v>24</v>
      </c>
      <c r="D9" s="5">
        <v>1569</v>
      </c>
      <c r="E9" s="5" t="s">
        <v>26</v>
      </c>
      <c r="F9" s="5">
        <v>646</v>
      </c>
      <c r="G9" s="5">
        <v>52</v>
      </c>
      <c r="H9" s="5">
        <v>251</v>
      </c>
      <c r="I9" s="5">
        <v>9</v>
      </c>
      <c r="J9" s="5">
        <v>5</v>
      </c>
      <c r="K9" s="5">
        <v>86</v>
      </c>
      <c r="L9" s="5">
        <v>2</v>
      </c>
      <c r="M9" s="5">
        <v>3</v>
      </c>
      <c r="N9" s="5">
        <v>20</v>
      </c>
      <c r="O9" s="5">
        <v>64</v>
      </c>
      <c r="P9" s="5">
        <v>1</v>
      </c>
      <c r="Q9" s="5">
        <v>493</v>
      </c>
      <c r="R9" s="5">
        <v>9</v>
      </c>
      <c r="S9" s="5">
        <v>502</v>
      </c>
      <c r="T9" s="5">
        <v>241</v>
      </c>
    </row>
    <row r="10" spans="1:20" ht="15">
      <c r="A10" s="5">
        <v>3</v>
      </c>
      <c r="B10" s="5">
        <v>47</v>
      </c>
      <c r="C10" s="5" t="s">
        <v>24</v>
      </c>
      <c r="D10" s="5">
        <v>1570</v>
      </c>
      <c r="E10" s="5" t="s">
        <v>25</v>
      </c>
      <c r="F10" s="5">
        <v>712</v>
      </c>
      <c r="G10" s="5">
        <v>41</v>
      </c>
      <c r="H10" s="5">
        <v>272</v>
      </c>
      <c r="I10" s="5">
        <v>16</v>
      </c>
      <c r="J10" s="5">
        <v>3</v>
      </c>
      <c r="K10" s="5">
        <v>97</v>
      </c>
      <c r="L10" s="5">
        <v>5</v>
      </c>
      <c r="M10" s="5">
        <v>2</v>
      </c>
      <c r="N10" s="5">
        <v>34</v>
      </c>
      <c r="O10" s="5">
        <v>68</v>
      </c>
      <c r="P10" s="5">
        <v>0</v>
      </c>
      <c r="Q10" s="5">
        <v>538</v>
      </c>
      <c r="R10" s="5">
        <v>14</v>
      </c>
      <c r="S10" s="5">
        <v>552</v>
      </c>
      <c r="T10" s="5">
        <v>266</v>
      </c>
    </row>
    <row r="11" spans="1:20" ht="15">
      <c r="A11" s="5">
        <v>3</v>
      </c>
      <c r="B11" s="5">
        <v>47</v>
      </c>
      <c r="C11" s="5" t="s">
        <v>24</v>
      </c>
      <c r="D11" s="5">
        <v>1570</v>
      </c>
      <c r="E11" s="5" t="s">
        <v>26</v>
      </c>
      <c r="F11" s="5">
        <v>711</v>
      </c>
      <c r="G11" s="5">
        <v>52</v>
      </c>
      <c r="H11" s="5">
        <v>283</v>
      </c>
      <c r="I11" s="5">
        <v>15</v>
      </c>
      <c r="J11" s="5">
        <v>0</v>
      </c>
      <c r="K11" s="5">
        <v>93</v>
      </c>
      <c r="L11" s="5">
        <v>5</v>
      </c>
      <c r="M11" s="5">
        <v>5</v>
      </c>
      <c r="N11" s="5">
        <v>29</v>
      </c>
      <c r="O11" s="5">
        <v>70</v>
      </c>
      <c r="P11" s="5">
        <v>0</v>
      </c>
      <c r="Q11" s="5">
        <v>552</v>
      </c>
      <c r="R11" s="5">
        <v>10</v>
      </c>
      <c r="S11" s="5">
        <v>562</v>
      </c>
      <c r="T11" s="5">
        <v>269</v>
      </c>
    </row>
    <row r="12" spans="1:20" ht="15">
      <c r="A12" s="5">
        <v>3</v>
      </c>
      <c r="B12" s="5">
        <v>47</v>
      </c>
      <c r="C12" s="5" t="s">
        <v>24</v>
      </c>
      <c r="D12" s="5">
        <v>1571</v>
      </c>
      <c r="E12" s="5" t="s">
        <v>25</v>
      </c>
      <c r="F12" s="5">
        <v>442</v>
      </c>
      <c r="G12" s="5">
        <v>35</v>
      </c>
      <c r="H12" s="5">
        <v>120</v>
      </c>
      <c r="I12" s="5">
        <v>9</v>
      </c>
      <c r="J12" s="5">
        <v>1</v>
      </c>
      <c r="K12" s="5">
        <v>92</v>
      </c>
      <c r="L12" s="5">
        <v>6</v>
      </c>
      <c r="M12" s="5">
        <v>1</v>
      </c>
      <c r="N12" s="5">
        <v>23</v>
      </c>
      <c r="O12" s="5">
        <v>53</v>
      </c>
      <c r="P12" s="5">
        <v>0</v>
      </c>
      <c r="Q12" s="5">
        <v>340</v>
      </c>
      <c r="R12" s="5">
        <v>5</v>
      </c>
      <c r="S12" s="5">
        <v>345</v>
      </c>
      <c r="T12" s="5">
        <v>220</v>
      </c>
    </row>
    <row r="13" spans="1:20" ht="15">
      <c r="A13" s="5">
        <v>3</v>
      </c>
      <c r="B13" s="5">
        <v>47</v>
      </c>
      <c r="C13" s="5" t="s">
        <v>24</v>
      </c>
      <c r="D13" s="5">
        <v>1571</v>
      </c>
      <c r="E13" s="5" t="s">
        <v>26</v>
      </c>
      <c r="F13" s="5">
        <v>441</v>
      </c>
      <c r="G13" s="5">
        <v>36</v>
      </c>
      <c r="H13" s="5">
        <v>154</v>
      </c>
      <c r="I13" s="5">
        <v>7</v>
      </c>
      <c r="J13" s="5">
        <v>5</v>
      </c>
      <c r="K13" s="5">
        <v>70</v>
      </c>
      <c r="L13" s="5">
        <v>7</v>
      </c>
      <c r="M13" s="5">
        <v>7</v>
      </c>
      <c r="N13" s="5">
        <v>20</v>
      </c>
      <c r="O13" s="5">
        <v>40</v>
      </c>
      <c r="P13" s="5">
        <v>0</v>
      </c>
      <c r="Q13" s="5">
        <v>346</v>
      </c>
      <c r="R13" s="5">
        <v>4</v>
      </c>
      <c r="S13" s="5">
        <v>350</v>
      </c>
      <c r="T13" s="5">
        <v>192</v>
      </c>
    </row>
    <row r="14" spans="1:20" ht="15">
      <c r="A14" s="5">
        <v>3</v>
      </c>
      <c r="B14" s="5">
        <v>47</v>
      </c>
      <c r="C14" s="5" t="s">
        <v>24</v>
      </c>
      <c r="D14" s="5">
        <v>1572</v>
      </c>
      <c r="E14" s="5" t="s">
        <v>25</v>
      </c>
      <c r="F14" s="5">
        <v>416</v>
      </c>
      <c r="G14" s="5">
        <v>96</v>
      </c>
      <c r="H14" s="5">
        <v>79</v>
      </c>
      <c r="I14" s="5">
        <v>10</v>
      </c>
      <c r="J14" s="5">
        <v>3</v>
      </c>
      <c r="K14" s="5">
        <v>65</v>
      </c>
      <c r="L14" s="5">
        <v>1</v>
      </c>
      <c r="M14" s="5">
        <v>0</v>
      </c>
      <c r="N14" s="5">
        <v>3</v>
      </c>
      <c r="O14" s="5">
        <v>47</v>
      </c>
      <c r="P14" s="5">
        <v>0</v>
      </c>
      <c r="Q14" s="5">
        <v>304</v>
      </c>
      <c r="R14" s="5">
        <v>7</v>
      </c>
      <c r="S14" s="5">
        <v>311</v>
      </c>
      <c r="T14" s="5">
        <v>225</v>
      </c>
    </row>
    <row r="15" spans="1:20" ht="15">
      <c r="A15" s="5">
        <v>3</v>
      </c>
      <c r="B15" s="5">
        <v>47</v>
      </c>
      <c r="C15" s="5" t="s">
        <v>24</v>
      </c>
      <c r="D15" s="5">
        <v>1573</v>
      </c>
      <c r="E15" s="5" t="s">
        <v>25</v>
      </c>
      <c r="F15" s="5">
        <v>218</v>
      </c>
      <c r="G15" s="5">
        <v>28</v>
      </c>
      <c r="H15" s="5">
        <v>45</v>
      </c>
      <c r="I15" s="5">
        <v>2</v>
      </c>
      <c r="J15" s="5">
        <v>0</v>
      </c>
      <c r="K15" s="5">
        <v>53</v>
      </c>
      <c r="L15" s="5">
        <v>0</v>
      </c>
      <c r="M15" s="5">
        <v>0</v>
      </c>
      <c r="N15" s="5">
        <v>9</v>
      </c>
      <c r="O15" s="5">
        <v>29</v>
      </c>
      <c r="P15" s="5">
        <v>0</v>
      </c>
      <c r="Q15" s="5">
        <v>166</v>
      </c>
      <c r="R15" s="5">
        <v>2</v>
      </c>
      <c r="S15" s="5">
        <v>168</v>
      </c>
      <c r="T15" s="5">
        <v>121</v>
      </c>
    </row>
    <row r="16" spans="1:20" ht="15">
      <c r="A16" s="5">
        <v>3</v>
      </c>
      <c r="B16" s="5">
        <v>47</v>
      </c>
      <c r="C16" s="5" t="s">
        <v>24</v>
      </c>
      <c r="D16" s="5">
        <v>1574</v>
      </c>
      <c r="E16" s="5" t="s">
        <v>25</v>
      </c>
      <c r="F16" s="5">
        <v>516</v>
      </c>
      <c r="G16" s="5">
        <v>106</v>
      </c>
      <c r="H16" s="5">
        <v>177</v>
      </c>
      <c r="I16" s="5">
        <v>8</v>
      </c>
      <c r="J16" s="5">
        <v>4</v>
      </c>
      <c r="K16" s="5">
        <v>38</v>
      </c>
      <c r="L16" s="5">
        <v>1</v>
      </c>
      <c r="M16" s="5">
        <v>3</v>
      </c>
      <c r="N16" s="5">
        <v>28</v>
      </c>
      <c r="O16" s="5">
        <v>39</v>
      </c>
      <c r="P16" s="5">
        <v>0</v>
      </c>
      <c r="Q16" s="5">
        <v>404</v>
      </c>
      <c r="R16" s="5">
        <v>7</v>
      </c>
      <c r="S16" s="5">
        <v>411</v>
      </c>
      <c r="T16" s="5">
        <v>227</v>
      </c>
    </row>
    <row r="17" spans="1:20" ht="15">
      <c r="A17" s="5">
        <v>3</v>
      </c>
      <c r="B17" s="5">
        <v>47</v>
      </c>
      <c r="C17" s="5" t="s">
        <v>24</v>
      </c>
      <c r="D17" s="5">
        <v>1575</v>
      </c>
      <c r="E17" s="5" t="s">
        <v>25</v>
      </c>
      <c r="F17" s="5">
        <v>433</v>
      </c>
      <c r="G17" s="5">
        <v>100</v>
      </c>
      <c r="H17" s="5">
        <v>138</v>
      </c>
      <c r="I17" s="5">
        <v>7</v>
      </c>
      <c r="J17" s="5">
        <v>4</v>
      </c>
      <c r="K17" s="5">
        <v>40</v>
      </c>
      <c r="L17" s="5">
        <v>1</v>
      </c>
      <c r="M17" s="5">
        <v>5</v>
      </c>
      <c r="N17" s="5">
        <v>15</v>
      </c>
      <c r="O17" s="5">
        <v>25</v>
      </c>
      <c r="P17" s="5">
        <v>0</v>
      </c>
      <c r="Q17" s="5">
        <v>335</v>
      </c>
      <c r="R17" s="5">
        <v>11</v>
      </c>
      <c r="S17" s="5">
        <v>346</v>
      </c>
      <c r="T17" s="5">
        <v>197</v>
      </c>
    </row>
    <row r="18" spans="1:20" ht="15">
      <c r="A18" s="5">
        <v>3</v>
      </c>
      <c r="B18" s="5">
        <v>47</v>
      </c>
      <c r="C18" s="5" t="s">
        <v>24</v>
      </c>
      <c r="D18" s="5">
        <v>1575</v>
      </c>
      <c r="E18" s="5" t="s">
        <v>27</v>
      </c>
      <c r="F18" s="5">
        <v>612</v>
      </c>
      <c r="G18" s="5">
        <v>86</v>
      </c>
      <c r="H18" s="5">
        <v>248</v>
      </c>
      <c r="I18" s="5">
        <v>10</v>
      </c>
      <c r="J18" s="5">
        <v>4</v>
      </c>
      <c r="K18" s="5">
        <v>58</v>
      </c>
      <c r="L18" s="5">
        <v>0</v>
      </c>
      <c r="M18" s="5">
        <v>5</v>
      </c>
      <c r="N18" s="5">
        <v>38</v>
      </c>
      <c r="O18" s="5">
        <v>33</v>
      </c>
      <c r="P18" s="5">
        <v>0</v>
      </c>
      <c r="Q18" s="5">
        <v>482</v>
      </c>
      <c r="R18" s="5">
        <v>6</v>
      </c>
      <c r="S18" s="5">
        <v>488</v>
      </c>
      <c r="T18" s="5">
        <v>234</v>
      </c>
    </row>
    <row r="19" spans="1:20" ht="15">
      <c r="A19" s="5">
        <v>3</v>
      </c>
      <c r="B19" s="5">
        <v>47</v>
      </c>
      <c r="C19" s="5" t="s">
        <v>24</v>
      </c>
      <c r="D19" s="5">
        <v>1576</v>
      </c>
      <c r="E19" s="5" t="s">
        <v>25</v>
      </c>
      <c r="F19" s="5">
        <v>479</v>
      </c>
      <c r="G19" s="5">
        <v>41</v>
      </c>
      <c r="H19" s="5">
        <v>204</v>
      </c>
      <c r="I19" s="5">
        <v>5</v>
      </c>
      <c r="J19" s="5">
        <v>3</v>
      </c>
      <c r="K19" s="5">
        <v>53</v>
      </c>
      <c r="L19" s="5">
        <v>2</v>
      </c>
      <c r="M19" s="5">
        <v>0</v>
      </c>
      <c r="N19" s="5">
        <v>18</v>
      </c>
      <c r="O19" s="5">
        <v>47</v>
      </c>
      <c r="P19" s="5">
        <v>0</v>
      </c>
      <c r="Q19" s="5">
        <v>373</v>
      </c>
      <c r="R19" s="5">
        <v>13</v>
      </c>
      <c r="S19" s="5">
        <v>386</v>
      </c>
      <c r="T19" s="5">
        <v>169</v>
      </c>
    </row>
    <row r="20" spans="1:20" ht="15">
      <c r="A20" s="5">
        <v>3</v>
      </c>
      <c r="B20" s="5">
        <v>47</v>
      </c>
      <c r="C20" s="5" t="s">
        <v>24</v>
      </c>
      <c r="D20" s="5">
        <v>1576</v>
      </c>
      <c r="E20" s="5" t="s">
        <v>26</v>
      </c>
      <c r="F20" s="5">
        <v>478</v>
      </c>
      <c r="G20" s="5">
        <v>48</v>
      </c>
      <c r="H20" s="5">
        <v>191</v>
      </c>
      <c r="I20" s="5">
        <v>9</v>
      </c>
      <c r="J20" s="5">
        <v>4</v>
      </c>
      <c r="K20" s="5">
        <v>64</v>
      </c>
      <c r="L20" s="5">
        <v>0</v>
      </c>
      <c r="M20" s="5">
        <v>0</v>
      </c>
      <c r="N20" s="5">
        <v>21</v>
      </c>
      <c r="O20" s="5">
        <v>44</v>
      </c>
      <c r="P20" s="5">
        <v>0</v>
      </c>
      <c r="Q20" s="5">
        <v>381</v>
      </c>
      <c r="R20" s="5">
        <v>12</v>
      </c>
      <c r="S20" s="5">
        <v>393</v>
      </c>
      <c r="T20" s="5">
        <v>190</v>
      </c>
    </row>
    <row r="21" spans="1:20" ht="15">
      <c r="A21" s="5">
        <v>3</v>
      </c>
      <c r="B21" s="5">
        <v>47</v>
      </c>
      <c r="C21" s="5" t="s">
        <v>24</v>
      </c>
      <c r="D21" s="5">
        <v>1577</v>
      </c>
      <c r="E21" s="5" t="s">
        <v>25</v>
      </c>
      <c r="F21" s="5">
        <v>236</v>
      </c>
      <c r="G21" s="5">
        <v>24</v>
      </c>
      <c r="H21" s="5">
        <v>84</v>
      </c>
      <c r="I21" s="5">
        <v>7</v>
      </c>
      <c r="J21" s="5">
        <v>1</v>
      </c>
      <c r="K21" s="5">
        <v>25</v>
      </c>
      <c r="L21" s="5">
        <v>2</v>
      </c>
      <c r="M21" s="5">
        <v>2</v>
      </c>
      <c r="N21" s="5">
        <v>7</v>
      </c>
      <c r="O21" s="5">
        <v>20</v>
      </c>
      <c r="P21" s="5">
        <v>0</v>
      </c>
      <c r="Q21" s="5">
        <v>172</v>
      </c>
      <c r="R21" s="5">
        <v>1</v>
      </c>
      <c r="S21" s="5">
        <v>173</v>
      </c>
      <c r="T21" s="5">
        <v>88</v>
      </c>
    </row>
    <row r="22" spans="1:20" ht="15">
      <c r="A22" s="5">
        <v>3</v>
      </c>
      <c r="B22" s="5">
        <v>47</v>
      </c>
      <c r="C22" s="5" t="s">
        <v>24</v>
      </c>
      <c r="D22" s="5">
        <v>1578</v>
      </c>
      <c r="E22" s="5" t="s">
        <v>25</v>
      </c>
      <c r="F22" s="5">
        <v>233</v>
      </c>
      <c r="G22" s="5">
        <v>41</v>
      </c>
      <c r="H22" s="5">
        <v>66</v>
      </c>
      <c r="I22" s="5">
        <v>5</v>
      </c>
      <c r="J22" s="5">
        <v>1</v>
      </c>
      <c r="K22" s="5">
        <v>22</v>
      </c>
      <c r="L22" s="5">
        <v>1</v>
      </c>
      <c r="M22" s="5">
        <v>1</v>
      </c>
      <c r="N22" s="5">
        <v>6</v>
      </c>
      <c r="O22" s="5">
        <v>25</v>
      </c>
      <c r="P22" s="5">
        <v>0</v>
      </c>
      <c r="Q22" s="5">
        <v>168</v>
      </c>
      <c r="R22" s="5">
        <v>0</v>
      </c>
      <c r="S22" s="5">
        <v>168</v>
      </c>
      <c r="T22" s="5">
        <v>102</v>
      </c>
    </row>
    <row r="23" spans="1:20" ht="15">
      <c r="A23" s="5">
        <v>3</v>
      </c>
      <c r="B23" s="5">
        <v>47</v>
      </c>
      <c r="C23" s="5" t="s">
        <v>24</v>
      </c>
      <c r="D23" s="5">
        <v>1579</v>
      </c>
      <c r="E23" s="5" t="s">
        <v>25</v>
      </c>
      <c r="F23" s="5">
        <v>490</v>
      </c>
      <c r="G23" s="5">
        <v>68</v>
      </c>
      <c r="H23" s="5">
        <v>172</v>
      </c>
      <c r="I23" s="5">
        <v>15</v>
      </c>
      <c r="J23" s="5">
        <v>2</v>
      </c>
      <c r="K23" s="5">
        <v>23</v>
      </c>
      <c r="L23" s="5">
        <v>1</v>
      </c>
      <c r="M23" s="5">
        <v>9</v>
      </c>
      <c r="N23" s="5">
        <v>66</v>
      </c>
      <c r="O23" s="5">
        <v>33</v>
      </c>
      <c r="P23" s="5">
        <v>0</v>
      </c>
      <c r="Q23" s="5">
        <v>389</v>
      </c>
      <c r="R23" s="5">
        <v>10</v>
      </c>
      <c r="S23" s="5">
        <v>399</v>
      </c>
      <c r="T23" s="5">
        <v>217</v>
      </c>
    </row>
    <row r="24" spans="1:20" ht="15">
      <c r="A24" s="5">
        <v>3</v>
      </c>
      <c r="B24" s="5">
        <v>47</v>
      </c>
      <c r="C24" s="5" t="s">
        <v>24</v>
      </c>
      <c r="D24" s="5">
        <v>1579</v>
      </c>
      <c r="E24" s="5" t="s">
        <v>26</v>
      </c>
      <c r="F24" s="5">
        <v>489</v>
      </c>
      <c r="G24" s="5">
        <v>45</v>
      </c>
      <c r="H24" s="5">
        <v>149</v>
      </c>
      <c r="I24" s="5">
        <v>13</v>
      </c>
      <c r="J24" s="5">
        <v>2</v>
      </c>
      <c r="K24" s="5">
        <v>24</v>
      </c>
      <c r="L24" s="5">
        <v>2</v>
      </c>
      <c r="M24" s="5">
        <v>7</v>
      </c>
      <c r="N24" s="5">
        <v>85</v>
      </c>
      <c r="O24" s="5">
        <v>43</v>
      </c>
      <c r="P24" s="5">
        <v>0</v>
      </c>
      <c r="Q24" s="5">
        <v>370</v>
      </c>
      <c r="R24" s="5">
        <v>7</v>
      </c>
      <c r="S24" s="5">
        <v>377</v>
      </c>
      <c r="T24" s="5">
        <v>221</v>
      </c>
    </row>
    <row r="25" spans="1:20" ht="15">
      <c r="A25" s="5">
        <v>3</v>
      </c>
      <c r="B25" s="5">
        <v>47</v>
      </c>
      <c r="C25" s="5" t="s">
        <v>24</v>
      </c>
      <c r="D25" s="5">
        <v>1580</v>
      </c>
      <c r="E25" s="5" t="s">
        <v>25</v>
      </c>
      <c r="F25" s="5">
        <v>369</v>
      </c>
      <c r="G25" s="5">
        <v>77</v>
      </c>
      <c r="H25" s="5">
        <v>122</v>
      </c>
      <c r="I25" s="5">
        <v>13</v>
      </c>
      <c r="J25" s="5">
        <v>4</v>
      </c>
      <c r="K25" s="5">
        <v>31</v>
      </c>
      <c r="L25" s="5">
        <v>3</v>
      </c>
      <c r="M25" s="5">
        <v>14</v>
      </c>
      <c r="N25" s="5">
        <v>12</v>
      </c>
      <c r="O25" s="5">
        <v>32</v>
      </c>
      <c r="P25" s="5">
        <v>0</v>
      </c>
      <c r="Q25" s="5">
        <v>308</v>
      </c>
      <c r="R25" s="5">
        <v>3</v>
      </c>
      <c r="S25" s="5">
        <v>311</v>
      </c>
      <c r="T25" s="5">
        <v>186</v>
      </c>
    </row>
    <row r="26" spans="1:20" ht="15">
      <c r="A26" s="5">
        <v>3</v>
      </c>
      <c r="B26" s="5">
        <v>47</v>
      </c>
      <c r="C26" s="5" t="s">
        <v>24</v>
      </c>
      <c r="D26" s="5">
        <v>1581</v>
      </c>
      <c r="E26" s="5" t="s">
        <v>25</v>
      </c>
      <c r="F26" s="5">
        <v>586</v>
      </c>
      <c r="G26" s="5">
        <v>76</v>
      </c>
      <c r="H26" s="5">
        <v>185</v>
      </c>
      <c r="I26" s="5">
        <v>19</v>
      </c>
      <c r="J26" s="5">
        <v>3</v>
      </c>
      <c r="K26" s="5">
        <v>71</v>
      </c>
      <c r="L26" s="5">
        <v>4</v>
      </c>
      <c r="M26" s="5">
        <v>9</v>
      </c>
      <c r="N26" s="5">
        <v>17</v>
      </c>
      <c r="O26" s="5">
        <v>59</v>
      </c>
      <c r="P26" s="5">
        <v>0</v>
      </c>
      <c r="Q26" s="5">
        <v>443</v>
      </c>
      <c r="R26" s="5">
        <v>11</v>
      </c>
      <c r="S26" s="5">
        <v>454</v>
      </c>
      <c r="T26" s="5">
        <v>258</v>
      </c>
    </row>
    <row r="27" spans="1:20" ht="15">
      <c r="A27" s="5">
        <v>3</v>
      </c>
      <c r="B27" s="5">
        <v>47</v>
      </c>
      <c r="C27" s="5" t="s">
        <v>24</v>
      </c>
      <c r="D27" s="5">
        <v>1581</v>
      </c>
      <c r="E27" s="5" t="s">
        <v>27</v>
      </c>
      <c r="F27" s="5">
        <v>245</v>
      </c>
      <c r="G27" s="5">
        <v>26</v>
      </c>
      <c r="H27" s="5">
        <v>95</v>
      </c>
      <c r="I27" s="5">
        <v>3</v>
      </c>
      <c r="J27" s="5">
        <v>2</v>
      </c>
      <c r="K27" s="5">
        <v>54</v>
      </c>
      <c r="L27" s="5">
        <v>2</v>
      </c>
      <c r="M27" s="5">
        <v>2</v>
      </c>
      <c r="N27" s="5">
        <v>10</v>
      </c>
      <c r="O27" s="5">
        <v>21</v>
      </c>
      <c r="P27" s="5">
        <v>0</v>
      </c>
      <c r="Q27" s="5">
        <v>215</v>
      </c>
      <c r="R27" s="5">
        <v>1</v>
      </c>
      <c r="S27" s="5">
        <v>216</v>
      </c>
      <c r="T27" s="5">
        <v>120</v>
      </c>
    </row>
    <row r="28" spans="1:20" ht="15">
      <c r="A28" s="5">
        <v>3</v>
      </c>
      <c r="B28" s="5">
        <v>47</v>
      </c>
      <c r="C28" s="5" t="s">
        <v>24</v>
      </c>
      <c r="D28" s="5">
        <v>1582</v>
      </c>
      <c r="E28" s="5" t="s">
        <v>25</v>
      </c>
      <c r="F28" s="5">
        <v>171</v>
      </c>
      <c r="G28" s="5">
        <v>15</v>
      </c>
      <c r="H28" s="5">
        <v>48</v>
      </c>
      <c r="I28" s="5">
        <v>2</v>
      </c>
      <c r="J28" s="5">
        <v>4</v>
      </c>
      <c r="K28" s="5">
        <v>29</v>
      </c>
      <c r="L28" s="5">
        <v>4</v>
      </c>
      <c r="M28" s="5">
        <v>3</v>
      </c>
      <c r="N28" s="5">
        <v>17</v>
      </c>
      <c r="O28" s="5">
        <v>14</v>
      </c>
      <c r="P28" s="5">
        <v>0</v>
      </c>
      <c r="Q28" s="5">
        <v>136</v>
      </c>
      <c r="R28" s="5">
        <v>5</v>
      </c>
      <c r="S28" s="5">
        <v>141</v>
      </c>
      <c r="T28" s="5">
        <v>88</v>
      </c>
    </row>
    <row r="29" spans="1:20" ht="15">
      <c r="A29" s="5">
        <v>3</v>
      </c>
      <c r="B29" s="5">
        <v>47</v>
      </c>
      <c r="C29" s="5" t="s">
        <v>24</v>
      </c>
      <c r="D29" s="5">
        <v>1583</v>
      </c>
      <c r="E29" s="5" t="s">
        <v>25</v>
      </c>
      <c r="F29" s="5">
        <v>291</v>
      </c>
      <c r="G29" s="5">
        <v>32</v>
      </c>
      <c r="H29" s="5">
        <v>92</v>
      </c>
      <c r="I29" s="5">
        <v>6</v>
      </c>
      <c r="J29" s="5">
        <v>4</v>
      </c>
      <c r="K29" s="5">
        <v>39</v>
      </c>
      <c r="L29" s="5">
        <v>0</v>
      </c>
      <c r="M29" s="5">
        <v>7</v>
      </c>
      <c r="N29" s="5">
        <v>20</v>
      </c>
      <c r="O29" s="5">
        <v>32</v>
      </c>
      <c r="P29" s="5">
        <v>0</v>
      </c>
      <c r="Q29" s="5">
        <v>232</v>
      </c>
      <c r="R29" s="5">
        <v>1</v>
      </c>
      <c r="S29" s="5">
        <v>233</v>
      </c>
      <c r="T29" s="5">
        <v>140</v>
      </c>
    </row>
    <row r="30" spans="1:20" ht="15">
      <c r="A30" s="5">
        <v>3</v>
      </c>
      <c r="B30" s="5">
        <v>47</v>
      </c>
      <c r="C30" s="5" t="s">
        <v>24</v>
      </c>
      <c r="D30" s="5">
        <v>1584</v>
      </c>
      <c r="E30" s="5" t="s">
        <v>25</v>
      </c>
      <c r="F30" s="5">
        <v>481</v>
      </c>
      <c r="G30" s="5">
        <v>51</v>
      </c>
      <c r="H30" s="5">
        <v>145</v>
      </c>
      <c r="I30" s="5">
        <v>12</v>
      </c>
      <c r="J30" s="5">
        <v>2</v>
      </c>
      <c r="K30" s="5">
        <v>75</v>
      </c>
      <c r="L30" s="5">
        <v>2</v>
      </c>
      <c r="M30" s="5">
        <v>22</v>
      </c>
      <c r="N30" s="5">
        <v>31</v>
      </c>
      <c r="O30" s="5">
        <v>56</v>
      </c>
      <c r="P30" s="5">
        <v>0</v>
      </c>
      <c r="Q30" s="5">
        <v>396</v>
      </c>
      <c r="R30" s="5">
        <v>6</v>
      </c>
      <c r="S30" s="5">
        <v>402</v>
      </c>
      <c r="T30" s="5">
        <v>251</v>
      </c>
    </row>
    <row r="31" spans="1:20" ht="15">
      <c r="A31" s="5">
        <v>3</v>
      </c>
      <c r="B31" s="5">
        <v>47</v>
      </c>
      <c r="C31" s="5" t="s">
        <v>24</v>
      </c>
      <c r="D31" s="5">
        <v>1585</v>
      </c>
      <c r="E31" s="5" t="s">
        <v>25</v>
      </c>
      <c r="F31" s="5">
        <v>209</v>
      </c>
      <c r="G31" s="5">
        <v>11</v>
      </c>
      <c r="H31" s="5">
        <v>48</v>
      </c>
      <c r="I31" s="5">
        <v>7</v>
      </c>
      <c r="J31" s="5">
        <v>2</v>
      </c>
      <c r="K31" s="5">
        <v>42</v>
      </c>
      <c r="L31" s="5">
        <v>3</v>
      </c>
      <c r="M31" s="5">
        <v>15</v>
      </c>
      <c r="N31" s="5">
        <v>8</v>
      </c>
      <c r="O31" s="5">
        <v>27</v>
      </c>
      <c r="P31" s="5">
        <v>0</v>
      </c>
      <c r="Q31" s="5">
        <v>163</v>
      </c>
      <c r="R31" s="5">
        <v>1</v>
      </c>
      <c r="S31" s="5">
        <v>164</v>
      </c>
      <c r="T31" s="5">
        <v>115</v>
      </c>
    </row>
    <row r="32" spans="1:20" ht="15">
      <c r="A32" s="5">
        <v>3</v>
      </c>
      <c r="B32" s="5">
        <v>47</v>
      </c>
      <c r="C32" s="5" t="s">
        <v>24</v>
      </c>
      <c r="D32" s="5">
        <v>1586</v>
      </c>
      <c r="E32" s="5" t="s">
        <v>25</v>
      </c>
      <c r="F32" s="5">
        <v>243</v>
      </c>
      <c r="G32" s="5">
        <v>34</v>
      </c>
      <c r="H32" s="5">
        <v>86</v>
      </c>
      <c r="I32" s="5">
        <v>2</v>
      </c>
      <c r="J32" s="5">
        <v>1</v>
      </c>
      <c r="K32" s="5">
        <v>22</v>
      </c>
      <c r="L32" s="5">
        <v>0</v>
      </c>
      <c r="M32" s="5">
        <v>1</v>
      </c>
      <c r="N32" s="5">
        <v>17</v>
      </c>
      <c r="O32" s="5">
        <v>22</v>
      </c>
      <c r="P32" s="5">
        <v>0</v>
      </c>
      <c r="Q32" s="5">
        <v>185</v>
      </c>
      <c r="R32" s="5">
        <v>6</v>
      </c>
      <c r="S32" s="5">
        <v>191</v>
      </c>
      <c r="T32" s="5">
        <v>99</v>
      </c>
    </row>
    <row r="33" spans="1:20" ht="15">
      <c r="A33" s="19" t="s">
        <v>28</v>
      </c>
      <c r="B33" s="19"/>
      <c r="C33" s="19"/>
      <c r="D33" s="11">
        <v>18</v>
      </c>
      <c r="E33" s="11">
        <f>COUNTA(E8:E32)</f>
        <v>25</v>
      </c>
      <c r="F33" s="11">
        <f>SUM(F8:F32)</f>
        <v>10793</v>
      </c>
      <c r="G33" s="11">
        <f aca="true" t="shared" si="0" ref="G33:T33">SUM(G8:G32)</f>
        <v>1264</v>
      </c>
      <c r="H33" s="11">
        <f t="shared" si="0"/>
        <v>3695</v>
      </c>
      <c r="I33" s="11">
        <f t="shared" si="0"/>
        <v>217</v>
      </c>
      <c r="J33" s="11">
        <f t="shared" si="0"/>
        <v>69</v>
      </c>
      <c r="K33" s="11">
        <f t="shared" si="0"/>
        <v>1362</v>
      </c>
      <c r="L33" s="11">
        <f t="shared" si="0"/>
        <v>59</v>
      </c>
      <c r="M33" s="11">
        <f t="shared" si="0"/>
        <v>128</v>
      </c>
      <c r="N33" s="11">
        <f t="shared" si="0"/>
        <v>570</v>
      </c>
      <c r="O33" s="11">
        <f t="shared" si="0"/>
        <v>1013</v>
      </c>
      <c r="P33" s="11">
        <f t="shared" si="0"/>
        <v>1</v>
      </c>
      <c r="Q33" s="11">
        <f t="shared" si="0"/>
        <v>8378</v>
      </c>
      <c r="R33" s="11">
        <f t="shared" si="0"/>
        <v>159</v>
      </c>
      <c r="S33" s="11">
        <f t="shared" si="0"/>
        <v>8537</v>
      </c>
      <c r="T33" s="11">
        <f t="shared" si="0"/>
        <v>4682</v>
      </c>
    </row>
    <row r="34" spans="1:20" ht="15">
      <c r="A34" s="12"/>
      <c r="B34" s="12"/>
      <c r="C34" s="12"/>
      <c r="D34" s="12"/>
      <c r="E34" s="24" t="s">
        <v>29</v>
      </c>
      <c r="F34" s="25"/>
      <c r="G34" s="13">
        <f>G33/8537</f>
        <v>0.1480613798758346</v>
      </c>
      <c r="H34" s="13">
        <f aca="true" t="shared" si="1" ref="H34:T34">H33/8537</f>
        <v>0.432821834368045</v>
      </c>
      <c r="I34" s="13">
        <f t="shared" si="1"/>
        <v>0.02541876537425325</v>
      </c>
      <c r="J34" s="13">
        <f t="shared" si="1"/>
        <v>0.008082464566006795</v>
      </c>
      <c r="K34" s="13">
        <f t="shared" si="1"/>
        <v>0.15954082230291672</v>
      </c>
      <c r="L34" s="13">
        <f t="shared" si="1"/>
        <v>0.006911092889773925</v>
      </c>
      <c r="M34" s="13">
        <f t="shared" si="1"/>
        <v>0.01499355745578072</v>
      </c>
      <c r="N34" s="13">
        <f t="shared" si="1"/>
        <v>0.06676818554527351</v>
      </c>
      <c r="O34" s="13">
        <f t="shared" si="1"/>
        <v>0.1186599508023896</v>
      </c>
      <c r="P34" s="13">
        <f t="shared" si="1"/>
        <v>0.00011713716762328687</v>
      </c>
      <c r="Q34" s="13">
        <f t="shared" si="1"/>
        <v>0.9813751903478974</v>
      </c>
      <c r="R34" s="13">
        <f t="shared" si="1"/>
        <v>0.01862480965210261</v>
      </c>
      <c r="S34" s="13"/>
      <c r="T34" s="13">
        <f t="shared" si="1"/>
        <v>0.5484362188122291</v>
      </c>
    </row>
    <row r="36" spans="1:19" ht="15">
      <c r="A36" s="1" t="s">
        <v>0</v>
      </c>
      <c r="B36" s="2"/>
      <c r="C36" s="2"/>
      <c r="D36" s="2"/>
      <c r="E36" s="2"/>
      <c r="F36" s="2"/>
      <c r="G36" s="22" t="s">
        <v>1</v>
      </c>
      <c r="H36" s="23"/>
      <c r="I36" s="23"/>
      <c r="J36" s="23"/>
      <c r="K36" s="23"/>
      <c r="L36" s="23"/>
      <c r="M36" s="23"/>
      <c r="N36" s="23"/>
      <c r="O36" s="6" t="s">
        <v>2</v>
      </c>
      <c r="P36" s="2"/>
      <c r="Q36" s="2"/>
      <c r="R36" s="2"/>
      <c r="S36" s="2"/>
    </row>
    <row r="37" spans="1:20" ht="24.75">
      <c r="A37" s="1"/>
      <c r="B37" s="2"/>
      <c r="C37" s="2"/>
      <c r="D37" s="2"/>
      <c r="E37" s="2"/>
      <c r="F37" s="2"/>
      <c r="G37" s="3"/>
      <c r="H37" s="4"/>
      <c r="I37" s="4"/>
      <c r="J37" s="4"/>
      <c r="K37" s="4"/>
      <c r="L37" s="4"/>
      <c r="M37" s="4"/>
      <c r="N37" s="4"/>
      <c r="O37" s="7" t="s">
        <v>4</v>
      </c>
      <c r="P37" s="2"/>
      <c r="Q37" s="2"/>
      <c r="R37" s="2"/>
      <c r="S37" s="2"/>
      <c r="T37" s="8" t="s">
        <v>3</v>
      </c>
    </row>
    <row r="38" spans="2:20" ht="51">
      <c r="B38" s="17" t="s">
        <v>5</v>
      </c>
      <c r="C38" s="9" t="s">
        <v>7</v>
      </c>
      <c r="D38" s="9" t="s">
        <v>31</v>
      </c>
      <c r="E38" s="9" t="s">
        <v>32</v>
      </c>
      <c r="F38" s="9" t="s">
        <v>10</v>
      </c>
      <c r="G38" s="9" t="s">
        <v>11</v>
      </c>
      <c r="H38" s="9" t="s">
        <v>12</v>
      </c>
      <c r="I38" s="9" t="s">
        <v>13</v>
      </c>
      <c r="J38" s="9" t="s">
        <v>14</v>
      </c>
      <c r="K38" s="9" t="s">
        <v>15</v>
      </c>
      <c r="L38" s="9" t="s">
        <v>16</v>
      </c>
      <c r="M38" s="9" t="s">
        <v>17</v>
      </c>
      <c r="N38" s="9" t="s">
        <v>18</v>
      </c>
      <c r="O38" s="10" t="s">
        <v>19</v>
      </c>
      <c r="P38" s="9" t="s">
        <v>20</v>
      </c>
      <c r="Q38" s="9" t="s">
        <v>21</v>
      </c>
      <c r="R38" s="9" t="s">
        <v>22</v>
      </c>
      <c r="S38" s="9" t="s">
        <v>23</v>
      </c>
      <c r="T38" s="15" t="s">
        <v>30</v>
      </c>
    </row>
    <row r="39" spans="1:20" s="16" customFormat="1" ht="15">
      <c r="A39" s="11" t="s">
        <v>28</v>
      </c>
      <c r="B39" s="14" t="s">
        <v>33</v>
      </c>
      <c r="C39" s="20" t="s">
        <v>34</v>
      </c>
      <c r="D39" s="11">
        <v>18</v>
      </c>
      <c r="E39" s="11">
        <v>25</v>
      </c>
      <c r="F39" s="11">
        <v>10793</v>
      </c>
      <c r="G39" s="11">
        <v>1264</v>
      </c>
      <c r="H39" s="11">
        <v>3695</v>
      </c>
      <c r="I39" s="11">
        <v>217</v>
      </c>
      <c r="J39" s="11">
        <v>69</v>
      </c>
      <c r="K39" s="11">
        <v>1362</v>
      </c>
      <c r="L39" s="11">
        <v>59</v>
      </c>
      <c r="M39" s="11">
        <v>128</v>
      </c>
      <c r="N39" s="11">
        <v>570</v>
      </c>
      <c r="O39" s="11">
        <v>1013</v>
      </c>
      <c r="P39" s="11">
        <v>1</v>
      </c>
      <c r="Q39" s="11">
        <v>8378</v>
      </c>
      <c r="R39" s="11">
        <v>159</v>
      </c>
      <c r="S39" s="11">
        <v>8537</v>
      </c>
      <c r="T39" s="11">
        <v>4682</v>
      </c>
    </row>
    <row r="40" spans="3:20" s="16" customFormat="1" ht="15">
      <c r="C40" s="21"/>
      <c r="E40" s="19" t="s">
        <v>29</v>
      </c>
      <c r="F40" s="19"/>
      <c r="G40" s="13">
        <v>0.1480613798758346</v>
      </c>
      <c r="H40" s="13">
        <v>0.432821834368045</v>
      </c>
      <c r="I40" s="13">
        <v>0.02541876537425325</v>
      </c>
      <c r="J40" s="13">
        <v>0.008082464566006795</v>
      </c>
      <c r="K40" s="13">
        <v>0.15954082230291672</v>
      </c>
      <c r="L40" s="13">
        <v>0.006911092889773925</v>
      </c>
      <c r="M40" s="13">
        <v>0.01499355745578072</v>
      </c>
      <c r="N40" s="13">
        <v>0.06676818554527351</v>
      </c>
      <c r="O40" s="13">
        <v>0.1186599508023896</v>
      </c>
      <c r="P40" s="13">
        <v>0.00011713716762328687</v>
      </c>
      <c r="Q40" s="13">
        <v>0.9813751903478974</v>
      </c>
      <c r="R40" s="13">
        <v>0.01862480965210261</v>
      </c>
      <c r="S40" s="13"/>
      <c r="T40" s="13">
        <v>0.5484362188122291</v>
      </c>
    </row>
  </sheetData>
  <sheetProtection/>
  <mergeCells count="10">
    <mergeCell ref="C39:C40"/>
    <mergeCell ref="G5:N5"/>
    <mergeCell ref="A33:C33"/>
    <mergeCell ref="E34:F34"/>
    <mergeCell ref="G36:N36"/>
    <mergeCell ref="D1:Q1"/>
    <mergeCell ref="D2:Q2"/>
    <mergeCell ref="D3:Q3"/>
    <mergeCell ref="D4:Q4"/>
    <mergeCell ref="E40:F4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2013-11-11T20:38:48Z</dcterms:created>
  <dcterms:modified xsi:type="dcterms:W3CDTF">2014-01-20T16:37:47Z</dcterms:modified>
  <cp:category/>
  <cp:version/>
  <cp:contentType/>
  <cp:contentStatus/>
</cp:coreProperties>
</file>