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<sst xmlns="http://schemas.openxmlformats.org/spreadsheetml/2006/main" count="105" uniqueCount="40">
  <si>
    <t>AYUNTAMIENTOS resultados por casilla 1-jul-2012 (CEEPAC)</t>
  </si>
  <si>
    <t>PARTIDOS POLÍTICOS Y COALICIONES</t>
  </si>
  <si>
    <t>CANDIDATURAS COMUNES</t>
  </si>
  <si>
    <t>TOTAL CC</t>
  </si>
  <si>
    <t>PAN-PNA</t>
  </si>
  <si>
    <t>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</si>
  <si>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</si>
  <si>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</si>
  <si>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</si>
  <si>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</si>
  <si>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</si>
  <si>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</si>
  <si>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</si>
  <si>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</si>
  <si>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</si>
  <si>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</si>
  <si>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PCP</t>
  </si>
  <si>
    <t>PMC</t>
  </si>
  <si>
    <t>PNA</t>
  </si>
  <si>
    <t>JUAN LOPEZ JR</t>
  </si>
  <si>
    <t>J. INES COMPEAN RANGEL</t>
  </si>
  <si>
    <t>FORMULAS NO REGISTRADAS</t>
  </si>
  <si>
    <t>VOTACION VALIDA EMITIDA</t>
  </si>
  <si>
    <t>VOTOS NULOS</t>
  </si>
  <si>
    <t>VOTACION EMITIDA</t>
  </si>
  <si>
    <t>VILLA DE GUADALUPE </t>
  </si>
  <si>
    <t>B01</t>
  </si>
  <si>
    <t>E01</t>
  </si>
  <si>
    <t>TOTALES</t>
  </si>
  <si>
    <t>% de Votación</t>
  </si>
  <si>
    <t>JUAN LOPEZ JR            PAN-PNA</t>
  </si>
  <si>
    <t>J. INES COMPEAN RANGEL               PT-PMC</t>
  </si>
  <si>
    <t>No. de Secciones</t>
  </si>
  <si>
    <t>Casillas Computadas</t>
  </si>
  <si>
    <t>I</t>
  </si>
  <si>
    <t>VILLA DE GUADALUPE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</si>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</sst>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18525"/>
          <c:w val="0.54975"/>
          <c:h val="0.8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(Hoja1!$H$34:$I$34,Hoja1!$K$34,Hoja1!$P$34,Hoja1!$R$34,Hoja1!$T$34:$U$34)</c:f>
              <c:strCache/>
            </c:strRef>
          </c:cat>
          <c:val>
            <c:numRef>
              <c:f>(Hoja1!$H$35:$I$35,Hoja1!$K$35,Hoja1!$P$35,Hoja1!$R$35,Hoja1!$T$35:$U$35)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319"/>
          <c:w val="0.25575"/>
          <c:h val="0.66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0.066</cdr:y>
    </cdr:from>
    <cdr:to>
      <cdr:x>0.97025</cdr:x>
      <cdr:y>0.2955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71450" y="266700"/>
          <a:ext cx="6372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DE GUADALUPE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609600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609600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609600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85725</xdr:rowOff>
    </xdr:from>
    <xdr:to>
      <xdr:col>11</xdr:col>
      <xdr:colOff>628650</xdr:colOff>
      <xdr:row>6</xdr:row>
      <xdr:rowOff>628650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2287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76200</xdr:rowOff>
    </xdr:from>
    <xdr:to>
      <xdr:col>12</xdr:col>
      <xdr:colOff>647700</xdr:colOff>
      <xdr:row>6</xdr:row>
      <xdr:rowOff>619125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12192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76200</xdr:rowOff>
    </xdr:from>
    <xdr:to>
      <xdr:col>7</xdr:col>
      <xdr:colOff>704850</xdr:colOff>
      <xdr:row>6</xdr:row>
      <xdr:rowOff>600075</xdr:rowOff>
    </xdr:to>
    <xdr:pic>
      <xdr:nvPicPr>
        <xdr:cNvPr id="7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21920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47625</xdr:rowOff>
    </xdr:from>
    <xdr:to>
      <xdr:col>6</xdr:col>
      <xdr:colOff>628650</xdr:colOff>
      <xdr:row>33</xdr:row>
      <xdr:rowOff>609600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791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47625</xdr:rowOff>
    </xdr:from>
    <xdr:to>
      <xdr:col>8</xdr:col>
      <xdr:colOff>628650</xdr:colOff>
      <xdr:row>33</xdr:row>
      <xdr:rowOff>609600</xdr:rowOff>
    </xdr:to>
    <xdr:pic>
      <xdr:nvPicPr>
        <xdr:cNvPr id="9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6791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33</xdr:row>
      <xdr:rowOff>66675</xdr:rowOff>
    </xdr:from>
    <xdr:to>
      <xdr:col>9</xdr:col>
      <xdr:colOff>628650</xdr:colOff>
      <xdr:row>33</xdr:row>
      <xdr:rowOff>609600</xdr:rowOff>
    </xdr:to>
    <xdr:pic>
      <xdr:nvPicPr>
        <xdr:cNvPr id="10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6810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33</xdr:row>
      <xdr:rowOff>76200</xdr:rowOff>
    </xdr:from>
    <xdr:to>
      <xdr:col>10</xdr:col>
      <xdr:colOff>628650</xdr:colOff>
      <xdr:row>33</xdr:row>
      <xdr:rowOff>609600</xdr:rowOff>
    </xdr:to>
    <xdr:pic>
      <xdr:nvPicPr>
        <xdr:cNvPr id="11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6819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33</xdr:row>
      <xdr:rowOff>85725</xdr:rowOff>
    </xdr:from>
    <xdr:to>
      <xdr:col>11</xdr:col>
      <xdr:colOff>628650</xdr:colOff>
      <xdr:row>33</xdr:row>
      <xdr:rowOff>628650</xdr:rowOff>
    </xdr:to>
    <xdr:pic>
      <xdr:nvPicPr>
        <xdr:cNvPr id="12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68294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33</xdr:row>
      <xdr:rowOff>76200</xdr:rowOff>
    </xdr:from>
    <xdr:to>
      <xdr:col>12</xdr:col>
      <xdr:colOff>647700</xdr:colOff>
      <xdr:row>33</xdr:row>
      <xdr:rowOff>619125</xdr:rowOff>
    </xdr:to>
    <xdr:pic>
      <xdr:nvPicPr>
        <xdr:cNvPr id="13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68199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33</xdr:row>
      <xdr:rowOff>76200</xdr:rowOff>
    </xdr:from>
    <xdr:to>
      <xdr:col>7</xdr:col>
      <xdr:colOff>704850</xdr:colOff>
      <xdr:row>33</xdr:row>
      <xdr:rowOff>600075</xdr:rowOff>
    </xdr:to>
    <xdr:pic>
      <xdr:nvPicPr>
        <xdr:cNvPr id="14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681990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37</xdr:row>
      <xdr:rowOff>19050</xdr:rowOff>
    </xdr:from>
    <xdr:to>
      <xdr:col>9</xdr:col>
      <xdr:colOff>600075</xdr:colOff>
      <xdr:row>58</xdr:row>
      <xdr:rowOff>104775</xdr:rowOff>
    </xdr:to>
    <xdr:graphicFrame>
      <xdr:nvGraphicFramePr>
        <xdr:cNvPr id="15" name="22 Gráfico"/>
        <xdr:cNvGraphicFramePr/>
      </xdr:nvGraphicFramePr>
      <xdr:xfrm>
        <a:off x="704850" y="7981950"/>
        <a:ext cx="6753225" cy="4086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23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pane ySplit="2865" topLeftCell="A27" activePane="topLeft" state="split"/>
      <selection pane="topLeft" activeCell="D2" sqref="D2:Q2"/>
      <selection pane="bottomLeft" activeCell="A43" sqref="A43"/>
    </sheetView>
  </sheetViews>
  <sheetFormatPr defaultColWidth="11.421875" defaultRowHeight="15"/>
  <sheetData>
    <row r="1" spans="4:17" ht="15">
      <c r="D1" s="16" t="s">
        <v>36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4:17" ht="15">
      <c r="D2" s="16" t="s">
        <v>37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5">
      <c r="D3" s="16" t="s">
        <v>38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5">
      <c r="D4" s="16" t="s">
        <v>39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9" ht="15">
      <c r="A5" s="1" t="s">
        <v>0</v>
      </c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1"/>
      <c r="N5" s="22" t="s">
        <v>2</v>
      </c>
      <c r="O5" s="22"/>
      <c r="P5" s="2"/>
      <c r="Q5" s="2"/>
      <c r="R5" s="2"/>
      <c r="S5" s="2"/>
    </row>
    <row r="6" spans="1:21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6" t="s">
        <v>4</v>
      </c>
      <c r="O6" s="6" t="s">
        <v>5</v>
      </c>
      <c r="P6" s="2"/>
      <c r="Q6" s="2"/>
      <c r="R6" s="2"/>
      <c r="S6" s="2"/>
      <c r="T6" s="7" t="s">
        <v>3</v>
      </c>
      <c r="U6" s="7" t="s">
        <v>3</v>
      </c>
    </row>
    <row r="7" spans="1:21" ht="5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9" t="s">
        <v>19</v>
      </c>
      <c r="O7" s="9" t="s">
        <v>20</v>
      </c>
      <c r="P7" s="8" t="s">
        <v>21</v>
      </c>
      <c r="Q7" s="8" t="s">
        <v>22</v>
      </c>
      <c r="R7" s="8" t="s">
        <v>23</v>
      </c>
      <c r="S7" s="8" t="s">
        <v>24</v>
      </c>
      <c r="T7" s="10" t="s">
        <v>30</v>
      </c>
      <c r="U7" s="10" t="s">
        <v>31</v>
      </c>
    </row>
    <row r="8" spans="1:21" ht="15">
      <c r="A8" s="5">
        <v>1</v>
      </c>
      <c r="B8" s="5">
        <v>48</v>
      </c>
      <c r="C8" s="5" t="s">
        <v>25</v>
      </c>
      <c r="D8" s="5">
        <v>1587</v>
      </c>
      <c r="E8" s="5" t="s">
        <v>26</v>
      </c>
      <c r="F8" s="5">
        <v>520</v>
      </c>
      <c r="G8" s="5">
        <v>84</v>
      </c>
      <c r="H8" s="5">
        <v>112</v>
      </c>
      <c r="I8" s="5">
        <v>11</v>
      </c>
      <c r="J8" s="5">
        <v>11</v>
      </c>
      <c r="K8" s="5">
        <v>4</v>
      </c>
      <c r="L8" s="5">
        <v>38</v>
      </c>
      <c r="M8" s="5">
        <v>5</v>
      </c>
      <c r="N8" s="5">
        <v>20</v>
      </c>
      <c r="O8" s="5">
        <v>32</v>
      </c>
      <c r="P8" s="5">
        <v>0</v>
      </c>
      <c r="Q8" s="5">
        <v>317</v>
      </c>
      <c r="R8" s="5">
        <v>7</v>
      </c>
      <c r="S8" s="5">
        <v>324</v>
      </c>
      <c r="T8" s="5">
        <v>109</v>
      </c>
      <c r="U8" s="5">
        <v>81</v>
      </c>
    </row>
    <row r="9" spans="1:21" ht="15">
      <c r="A9" s="5">
        <v>1</v>
      </c>
      <c r="B9" s="5">
        <v>48</v>
      </c>
      <c r="C9" s="5" t="s">
        <v>25</v>
      </c>
      <c r="D9" s="5">
        <v>1587</v>
      </c>
      <c r="E9" s="5" t="s">
        <v>27</v>
      </c>
      <c r="F9" s="5">
        <v>406</v>
      </c>
      <c r="G9" s="5">
        <v>66</v>
      </c>
      <c r="H9" s="5">
        <v>100</v>
      </c>
      <c r="I9" s="5">
        <v>26</v>
      </c>
      <c r="J9" s="5">
        <v>6</v>
      </c>
      <c r="K9" s="5">
        <v>1</v>
      </c>
      <c r="L9" s="5">
        <v>31</v>
      </c>
      <c r="M9" s="5">
        <v>5</v>
      </c>
      <c r="N9" s="5">
        <v>21</v>
      </c>
      <c r="O9" s="5">
        <v>17</v>
      </c>
      <c r="P9" s="5">
        <v>0</v>
      </c>
      <c r="Q9" s="5">
        <v>273</v>
      </c>
      <c r="R9" s="5">
        <v>8</v>
      </c>
      <c r="S9" s="5">
        <v>281</v>
      </c>
      <c r="T9" s="5">
        <v>92</v>
      </c>
      <c r="U9" s="5">
        <v>54</v>
      </c>
    </row>
    <row r="10" spans="1:21" ht="15">
      <c r="A10" s="5">
        <v>1</v>
      </c>
      <c r="B10" s="5">
        <v>48</v>
      </c>
      <c r="C10" s="5" t="s">
        <v>25</v>
      </c>
      <c r="D10" s="5">
        <v>1588</v>
      </c>
      <c r="E10" s="5" t="s">
        <v>26</v>
      </c>
      <c r="F10" s="5">
        <v>599</v>
      </c>
      <c r="G10" s="5">
        <v>69</v>
      </c>
      <c r="H10" s="5">
        <v>125</v>
      </c>
      <c r="I10" s="5">
        <v>7</v>
      </c>
      <c r="J10" s="5">
        <v>18</v>
      </c>
      <c r="K10" s="5">
        <v>0</v>
      </c>
      <c r="L10" s="5">
        <v>50</v>
      </c>
      <c r="M10" s="5">
        <v>3</v>
      </c>
      <c r="N10" s="5">
        <v>30</v>
      </c>
      <c r="O10" s="5">
        <v>49</v>
      </c>
      <c r="P10" s="5">
        <v>0</v>
      </c>
      <c r="Q10" s="5">
        <v>351</v>
      </c>
      <c r="R10" s="5">
        <v>3</v>
      </c>
      <c r="S10" s="5">
        <v>354</v>
      </c>
      <c r="T10" s="5">
        <v>102</v>
      </c>
      <c r="U10" s="5">
        <v>117</v>
      </c>
    </row>
    <row r="11" spans="1:21" ht="15">
      <c r="A11" s="5">
        <v>1</v>
      </c>
      <c r="B11" s="5">
        <v>48</v>
      </c>
      <c r="C11" s="5" t="s">
        <v>25</v>
      </c>
      <c r="D11" s="5">
        <v>1589</v>
      </c>
      <c r="E11" s="5" t="s">
        <v>26</v>
      </c>
      <c r="F11" s="5">
        <v>212</v>
      </c>
      <c r="G11" s="5">
        <v>47</v>
      </c>
      <c r="H11" s="5">
        <v>60</v>
      </c>
      <c r="I11" s="5">
        <v>0</v>
      </c>
      <c r="J11" s="5">
        <v>5</v>
      </c>
      <c r="K11" s="5">
        <v>0</v>
      </c>
      <c r="L11" s="5">
        <v>5</v>
      </c>
      <c r="M11" s="5">
        <v>5</v>
      </c>
      <c r="N11" s="5">
        <v>18</v>
      </c>
      <c r="O11" s="5">
        <v>2</v>
      </c>
      <c r="P11" s="5">
        <v>0</v>
      </c>
      <c r="Q11" s="5">
        <v>142</v>
      </c>
      <c r="R11" s="5">
        <v>9</v>
      </c>
      <c r="S11" s="5">
        <v>151</v>
      </c>
      <c r="T11" s="5">
        <v>70</v>
      </c>
      <c r="U11" s="5">
        <v>12</v>
      </c>
    </row>
    <row r="12" spans="1:21" ht="15">
      <c r="A12" s="5">
        <v>1</v>
      </c>
      <c r="B12" s="5">
        <v>48</v>
      </c>
      <c r="C12" s="5" t="s">
        <v>25</v>
      </c>
      <c r="D12" s="5">
        <v>1590</v>
      </c>
      <c r="E12" s="5" t="s">
        <v>26</v>
      </c>
      <c r="F12" s="5">
        <v>639</v>
      </c>
      <c r="G12" s="5">
        <v>101</v>
      </c>
      <c r="H12" s="5">
        <v>133</v>
      </c>
      <c r="I12" s="5">
        <v>28</v>
      </c>
      <c r="J12" s="5">
        <v>20</v>
      </c>
      <c r="K12" s="5">
        <v>3</v>
      </c>
      <c r="L12" s="5">
        <v>32</v>
      </c>
      <c r="M12" s="5">
        <v>9</v>
      </c>
      <c r="N12" s="5">
        <v>52</v>
      </c>
      <c r="O12" s="5">
        <v>24</v>
      </c>
      <c r="P12" s="5">
        <v>0</v>
      </c>
      <c r="Q12" s="5">
        <v>402</v>
      </c>
      <c r="R12" s="5">
        <v>20</v>
      </c>
      <c r="S12" s="5">
        <v>422</v>
      </c>
      <c r="T12" s="5">
        <v>162</v>
      </c>
      <c r="U12" s="5">
        <v>76</v>
      </c>
    </row>
    <row r="13" spans="1:21" ht="15">
      <c r="A13" s="5">
        <v>1</v>
      </c>
      <c r="B13" s="5">
        <v>48</v>
      </c>
      <c r="C13" s="5" t="s">
        <v>25</v>
      </c>
      <c r="D13" s="5">
        <v>1591</v>
      </c>
      <c r="E13" s="5" t="s">
        <v>26</v>
      </c>
      <c r="F13" s="5">
        <v>235</v>
      </c>
      <c r="G13" s="5">
        <v>11</v>
      </c>
      <c r="H13" s="5">
        <v>48</v>
      </c>
      <c r="I13" s="5">
        <v>6</v>
      </c>
      <c r="J13" s="5">
        <v>11</v>
      </c>
      <c r="K13" s="5">
        <v>2</v>
      </c>
      <c r="L13" s="5">
        <v>23</v>
      </c>
      <c r="M13" s="5">
        <v>3</v>
      </c>
      <c r="N13" s="5">
        <v>10</v>
      </c>
      <c r="O13" s="5">
        <v>17</v>
      </c>
      <c r="P13" s="5">
        <v>0</v>
      </c>
      <c r="Q13" s="5">
        <v>131</v>
      </c>
      <c r="R13" s="5">
        <v>3</v>
      </c>
      <c r="S13" s="5">
        <v>134</v>
      </c>
      <c r="T13" s="5">
        <v>24</v>
      </c>
      <c r="U13" s="5">
        <v>51</v>
      </c>
    </row>
    <row r="14" spans="1:21" ht="15">
      <c r="A14" s="5">
        <v>1</v>
      </c>
      <c r="B14" s="5">
        <v>48</v>
      </c>
      <c r="C14" s="5" t="s">
        <v>25</v>
      </c>
      <c r="D14" s="5">
        <v>1592</v>
      </c>
      <c r="E14" s="5" t="s">
        <v>26</v>
      </c>
      <c r="F14" s="5">
        <v>96</v>
      </c>
      <c r="G14" s="5">
        <v>20</v>
      </c>
      <c r="H14" s="5">
        <v>47</v>
      </c>
      <c r="I14" s="5">
        <v>0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76</v>
      </c>
      <c r="R14" s="5">
        <v>2</v>
      </c>
      <c r="S14" s="5">
        <v>78</v>
      </c>
      <c r="T14" s="5">
        <v>20</v>
      </c>
      <c r="U14" s="5">
        <v>9</v>
      </c>
    </row>
    <row r="15" spans="1:21" ht="15">
      <c r="A15" s="5">
        <v>1</v>
      </c>
      <c r="B15" s="5">
        <v>48</v>
      </c>
      <c r="C15" s="5" t="s">
        <v>25</v>
      </c>
      <c r="D15" s="5">
        <v>1593</v>
      </c>
      <c r="E15" s="5" t="s">
        <v>26</v>
      </c>
      <c r="F15" s="5">
        <v>451</v>
      </c>
      <c r="G15" s="5">
        <v>43</v>
      </c>
      <c r="H15" s="5">
        <v>88</v>
      </c>
      <c r="I15" s="5">
        <v>7</v>
      </c>
      <c r="J15" s="5">
        <v>20</v>
      </c>
      <c r="K15" s="5">
        <v>0</v>
      </c>
      <c r="L15" s="5">
        <v>35</v>
      </c>
      <c r="M15" s="5">
        <v>3</v>
      </c>
      <c r="N15" s="5">
        <v>6</v>
      </c>
      <c r="O15" s="5">
        <v>30</v>
      </c>
      <c r="P15" s="5">
        <v>0</v>
      </c>
      <c r="Q15" s="5">
        <v>232</v>
      </c>
      <c r="R15" s="5">
        <v>9</v>
      </c>
      <c r="S15" s="5">
        <v>241</v>
      </c>
      <c r="T15" s="5">
        <v>52</v>
      </c>
      <c r="U15" s="5">
        <v>85</v>
      </c>
    </row>
    <row r="16" spans="1:21" ht="15">
      <c r="A16" s="5">
        <v>1</v>
      </c>
      <c r="B16" s="5">
        <v>48</v>
      </c>
      <c r="C16" s="5" t="s">
        <v>25</v>
      </c>
      <c r="D16" s="5">
        <v>1594</v>
      </c>
      <c r="E16" s="5" t="s">
        <v>26</v>
      </c>
      <c r="F16" s="5">
        <v>112</v>
      </c>
      <c r="G16" s="5">
        <v>19</v>
      </c>
      <c r="H16" s="5">
        <v>11</v>
      </c>
      <c r="I16" s="5">
        <v>2</v>
      </c>
      <c r="J16" s="5">
        <v>9</v>
      </c>
      <c r="K16" s="5">
        <v>1</v>
      </c>
      <c r="L16" s="5">
        <v>19</v>
      </c>
      <c r="M16" s="5">
        <v>0</v>
      </c>
      <c r="N16" s="5">
        <v>0</v>
      </c>
      <c r="O16" s="5">
        <v>0</v>
      </c>
      <c r="P16" s="5">
        <v>0</v>
      </c>
      <c r="Q16" s="5">
        <v>61</v>
      </c>
      <c r="R16" s="5">
        <v>2</v>
      </c>
      <c r="S16" s="5">
        <v>63</v>
      </c>
      <c r="T16" s="5">
        <v>19</v>
      </c>
      <c r="U16" s="5">
        <v>28</v>
      </c>
    </row>
    <row r="17" spans="1:21" ht="15">
      <c r="A17" s="5">
        <v>1</v>
      </c>
      <c r="B17" s="5">
        <v>48</v>
      </c>
      <c r="C17" s="5" t="s">
        <v>25</v>
      </c>
      <c r="D17" s="5">
        <v>1595</v>
      </c>
      <c r="E17" s="5" t="s">
        <v>26</v>
      </c>
      <c r="F17" s="5">
        <v>122</v>
      </c>
      <c r="G17" s="5">
        <v>5</v>
      </c>
      <c r="H17" s="5">
        <v>15</v>
      </c>
      <c r="I17" s="5">
        <v>1</v>
      </c>
      <c r="J17" s="5">
        <v>8</v>
      </c>
      <c r="K17" s="5">
        <v>0</v>
      </c>
      <c r="L17" s="5">
        <v>31</v>
      </c>
      <c r="M17" s="5">
        <v>1</v>
      </c>
      <c r="N17" s="5">
        <v>1</v>
      </c>
      <c r="O17" s="5">
        <v>13</v>
      </c>
      <c r="P17" s="5">
        <v>0</v>
      </c>
      <c r="Q17" s="5">
        <v>75</v>
      </c>
      <c r="R17" s="5">
        <v>2</v>
      </c>
      <c r="S17" s="5">
        <v>77</v>
      </c>
      <c r="T17" s="5">
        <v>7</v>
      </c>
      <c r="U17" s="5">
        <v>52</v>
      </c>
    </row>
    <row r="18" spans="1:21" ht="15">
      <c r="A18" s="5">
        <v>1</v>
      </c>
      <c r="B18" s="5">
        <v>48</v>
      </c>
      <c r="C18" s="5" t="s">
        <v>25</v>
      </c>
      <c r="D18" s="5">
        <v>1596</v>
      </c>
      <c r="E18" s="5" t="s">
        <v>26</v>
      </c>
      <c r="F18" s="5">
        <v>409</v>
      </c>
      <c r="G18" s="5">
        <v>45</v>
      </c>
      <c r="H18" s="5">
        <v>77</v>
      </c>
      <c r="I18" s="5">
        <v>6</v>
      </c>
      <c r="J18" s="5">
        <v>11</v>
      </c>
      <c r="K18" s="5">
        <v>0</v>
      </c>
      <c r="L18" s="5">
        <v>46</v>
      </c>
      <c r="M18" s="5">
        <v>5</v>
      </c>
      <c r="N18" s="5">
        <v>11</v>
      </c>
      <c r="O18" s="5">
        <v>22</v>
      </c>
      <c r="P18" s="5">
        <v>0</v>
      </c>
      <c r="Q18" s="5">
        <v>223</v>
      </c>
      <c r="R18" s="5">
        <v>9</v>
      </c>
      <c r="S18" s="5">
        <v>232</v>
      </c>
      <c r="T18" s="5">
        <v>61</v>
      </c>
      <c r="U18" s="5">
        <v>79</v>
      </c>
    </row>
    <row r="19" spans="1:21" ht="15">
      <c r="A19" s="5">
        <v>1</v>
      </c>
      <c r="B19" s="5">
        <v>48</v>
      </c>
      <c r="C19" s="5" t="s">
        <v>25</v>
      </c>
      <c r="D19" s="5">
        <v>1597</v>
      </c>
      <c r="E19" s="5" t="s">
        <v>26</v>
      </c>
      <c r="F19" s="5">
        <v>418</v>
      </c>
      <c r="G19" s="5">
        <v>49</v>
      </c>
      <c r="H19" s="5">
        <v>107</v>
      </c>
      <c r="I19" s="5">
        <v>12</v>
      </c>
      <c r="J19" s="5">
        <v>17</v>
      </c>
      <c r="K19" s="5">
        <v>1</v>
      </c>
      <c r="L19" s="5">
        <v>45</v>
      </c>
      <c r="M19" s="5">
        <v>1</v>
      </c>
      <c r="N19" s="5">
        <v>14</v>
      </c>
      <c r="O19" s="5">
        <v>35</v>
      </c>
      <c r="P19" s="5">
        <v>0</v>
      </c>
      <c r="Q19" s="5">
        <v>281</v>
      </c>
      <c r="R19" s="5">
        <v>8</v>
      </c>
      <c r="S19" s="5">
        <v>289</v>
      </c>
      <c r="T19" s="5">
        <v>64</v>
      </c>
      <c r="U19" s="5">
        <v>97</v>
      </c>
    </row>
    <row r="20" spans="1:21" ht="15">
      <c r="A20" s="5">
        <v>1</v>
      </c>
      <c r="B20" s="5">
        <v>48</v>
      </c>
      <c r="C20" s="5" t="s">
        <v>25</v>
      </c>
      <c r="D20" s="5">
        <v>1598</v>
      </c>
      <c r="E20" s="5" t="s">
        <v>26</v>
      </c>
      <c r="F20" s="5">
        <v>709</v>
      </c>
      <c r="G20" s="5">
        <v>104</v>
      </c>
      <c r="H20" s="5">
        <v>210</v>
      </c>
      <c r="I20" s="5">
        <v>41</v>
      </c>
      <c r="J20" s="5">
        <v>13</v>
      </c>
      <c r="K20" s="5">
        <v>3</v>
      </c>
      <c r="L20" s="5">
        <v>29</v>
      </c>
      <c r="M20" s="5">
        <v>6</v>
      </c>
      <c r="N20" s="5">
        <v>52</v>
      </c>
      <c r="O20" s="5">
        <v>41</v>
      </c>
      <c r="P20" s="5">
        <v>0</v>
      </c>
      <c r="Q20" s="5">
        <v>499</v>
      </c>
      <c r="R20" s="5">
        <v>3</v>
      </c>
      <c r="S20" s="5">
        <v>502</v>
      </c>
      <c r="T20" s="5">
        <v>162</v>
      </c>
      <c r="U20" s="5">
        <v>83</v>
      </c>
    </row>
    <row r="21" spans="1:21" ht="15">
      <c r="A21" s="5">
        <v>1</v>
      </c>
      <c r="B21" s="5">
        <v>48</v>
      </c>
      <c r="C21" s="5" t="s">
        <v>25</v>
      </c>
      <c r="D21" s="5">
        <v>1598</v>
      </c>
      <c r="E21" s="5" t="s">
        <v>27</v>
      </c>
      <c r="F21" s="5">
        <v>212</v>
      </c>
      <c r="G21" s="5">
        <v>29</v>
      </c>
      <c r="H21" s="5">
        <v>54</v>
      </c>
      <c r="I21" s="5">
        <v>8</v>
      </c>
      <c r="J21" s="5">
        <v>4</v>
      </c>
      <c r="K21" s="5">
        <v>0</v>
      </c>
      <c r="L21" s="5">
        <v>9</v>
      </c>
      <c r="M21" s="5">
        <v>2</v>
      </c>
      <c r="N21" s="5">
        <v>19</v>
      </c>
      <c r="O21" s="5">
        <v>5</v>
      </c>
      <c r="P21" s="5">
        <v>0</v>
      </c>
      <c r="Q21" s="5">
        <v>130</v>
      </c>
      <c r="R21" s="5">
        <v>8</v>
      </c>
      <c r="S21" s="5">
        <v>138</v>
      </c>
      <c r="T21" s="5">
        <v>50</v>
      </c>
      <c r="U21" s="5">
        <v>18</v>
      </c>
    </row>
    <row r="22" spans="1:21" ht="15">
      <c r="A22" s="5">
        <v>1</v>
      </c>
      <c r="B22" s="5">
        <v>48</v>
      </c>
      <c r="C22" s="5" t="s">
        <v>25</v>
      </c>
      <c r="D22" s="5">
        <v>1599</v>
      </c>
      <c r="E22" s="5" t="s">
        <v>26</v>
      </c>
      <c r="F22" s="5">
        <v>415</v>
      </c>
      <c r="G22" s="5">
        <v>100</v>
      </c>
      <c r="H22" s="5">
        <v>112</v>
      </c>
      <c r="I22" s="5">
        <v>28</v>
      </c>
      <c r="J22" s="5">
        <v>3</v>
      </c>
      <c r="K22" s="5">
        <v>1</v>
      </c>
      <c r="L22" s="5">
        <v>4</v>
      </c>
      <c r="M22" s="5">
        <v>4</v>
      </c>
      <c r="N22" s="5">
        <v>40</v>
      </c>
      <c r="O22" s="5">
        <v>3</v>
      </c>
      <c r="P22" s="5">
        <v>0</v>
      </c>
      <c r="Q22" s="5">
        <v>295</v>
      </c>
      <c r="R22" s="5">
        <v>13</v>
      </c>
      <c r="S22" s="5">
        <v>308</v>
      </c>
      <c r="T22" s="5">
        <v>144</v>
      </c>
      <c r="U22" s="5">
        <v>10</v>
      </c>
    </row>
    <row r="23" spans="1:21" ht="15">
      <c r="A23" s="5">
        <v>1</v>
      </c>
      <c r="B23" s="5">
        <v>48</v>
      </c>
      <c r="C23" s="5" t="s">
        <v>25</v>
      </c>
      <c r="D23" s="5">
        <v>1600</v>
      </c>
      <c r="E23" s="5" t="s">
        <v>26</v>
      </c>
      <c r="F23" s="5">
        <v>190</v>
      </c>
      <c r="G23" s="5">
        <v>34</v>
      </c>
      <c r="H23" s="5">
        <v>71</v>
      </c>
      <c r="I23" s="5">
        <v>2</v>
      </c>
      <c r="J23" s="5">
        <v>2</v>
      </c>
      <c r="K23" s="5">
        <v>0</v>
      </c>
      <c r="L23" s="5">
        <v>6</v>
      </c>
      <c r="M23" s="5">
        <v>1</v>
      </c>
      <c r="N23" s="5">
        <v>17</v>
      </c>
      <c r="O23" s="5">
        <v>1</v>
      </c>
      <c r="P23" s="5">
        <v>0</v>
      </c>
      <c r="Q23" s="5">
        <v>134</v>
      </c>
      <c r="R23" s="5">
        <v>2</v>
      </c>
      <c r="S23" s="5">
        <v>136</v>
      </c>
      <c r="T23" s="5">
        <v>52</v>
      </c>
      <c r="U23" s="5">
        <v>9</v>
      </c>
    </row>
    <row r="24" spans="1:21" ht="15">
      <c r="A24" s="5">
        <v>1</v>
      </c>
      <c r="B24" s="5">
        <v>48</v>
      </c>
      <c r="C24" s="5" t="s">
        <v>25</v>
      </c>
      <c r="D24" s="5">
        <v>1601</v>
      </c>
      <c r="E24" s="5" t="s">
        <v>26</v>
      </c>
      <c r="F24" s="5">
        <v>534</v>
      </c>
      <c r="G24" s="5">
        <v>40</v>
      </c>
      <c r="H24" s="5">
        <v>174</v>
      </c>
      <c r="I24" s="5">
        <v>39</v>
      </c>
      <c r="J24" s="5">
        <v>5</v>
      </c>
      <c r="K24" s="5">
        <v>31</v>
      </c>
      <c r="L24" s="5">
        <v>9</v>
      </c>
      <c r="M24" s="5">
        <v>12</v>
      </c>
      <c r="N24" s="5">
        <v>15</v>
      </c>
      <c r="O24" s="5">
        <v>3</v>
      </c>
      <c r="P24" s="5">
        <v>0</v>
      </c>
      <c r="Q24" s="5">
        <v>328</v>
      </c>
      <c r="R24" s="5">
        <v>16</v>
      </c>
      <c r="S24" s="5">
        <v>344</v>
      </c>
      <c r="T24" s="5">
        <v>67</v>
      </c>
      <c r="U24" s="5">
        <v>17</v>
      </c>
    </row>
    <row r="25" spans="1:21" ht="15">
      <c r="A25" s="5">
        <v>1</v>
      </c>
      <c r="B25" s="5">
        <v>48</v>
      </c>
      <c r="C25" s="5" t="s">
        <v>25</v>
      </c>
      <c r="D25" s="5">
        <v>1601</v>
      </c>
      <c r="E25" s="5" t="s">
        <v>27</v>
      </c>
      <c r="F25" s="5">
        <v>412</v>
      </c>
      <c r="G25" s="5">
        <v>64</v>
      </c>
      <c r="H25" s="5">
        <v>58</v>
      </c>
      <c r="I25" s="5">
        <v>73</v>
      </c>
      <c r="J25" s="5">
        <v>0</v>
      </c>
      <c r="K25" s="5">
        <v>6</v>
      </c>
      <c r="L25" s="5">
        <v>6</v>
      </c>
      <c r="M25" s="5">
        <v>38</v>
      </c>
      <c r="N25" s="5">
        <v>13</v>
      </c>
      <c r="O25" s="5">
        <v>1</v>
      </c>
      <c r="P25" s="5">
        <v>0</v>
      </c>
      <c r="Q25" s="5">
        <v>259</v>
      </c>
      <c r="R25" s="5">
        <v>12</v>
      </c>
      <c r="S25" s="5">
        <v>271</v>
      </c>
      <c r="T25" s="5">
        <v>115</v>
      </c>
      <c r="U25" s="5">
        <v>7</v>
      </c>
    </row>
    <row r="26" spans="1:21" ht="15">
      <c r="A26" s="5">
        <v>1</v>
      </c>
      <c r="B26" s="5">
        <v>48</v>
      </c>
      <c r="C26" s="5" t="s">
        <v>25</v>
      </c>
      <c r="D26" s="5">
        <v>1602</v>
      </c>
      <c r="E26" s="5" t="s">
        <v>26</v>
      </c>
      <c r="F26" s="5">
        <v>291</v>
      </c>
      <c r="G26" s="5">
        <v>33</v>
      </c>
      <c r="H26" s="5">
        <v>96</v>
      </c>
      <c r="I26" s="5">
        <v>31</v>
      </c>
      <c r="J26" s="5">
        <v>4</v>
      </c>
      <c r="K26" s="5">
        <v>2</v>
      </c>
      <c r="L26" s="5">
        <v>11</v>
      </c>
      <c r="M26" s="5">
        <v>4</v>
      </c>
      <c r="N26" s="5">
        <v>29</v>
      </c>
      <c r="O26" s="5">
        <v>5</v>
      </c>
      <c r="P26" s="5">
        <v>0</v>
      </c>
      <c r="Q26" s="5">
        <v>215</v>
      </c>
      <c r="R26" s="5">
        <v>11</v>
      </c>
      <c r="S26" s="5">
        <v>226</v>
      </c>
      <c r="T26" s="5">
        <v>66</v>
      </c>
      <c r="U26" s="5">
        <v>20</v>
      </c>
    </row>
    <row r="27" spans="1:21" ht="15">
      <c r="A27" s="5">
        <v>1</v>
      </c>
      <c r="B27" s="5">
        <v>48</v>
      </c>
      <c r="C27" s="5" t="s">
        <v>25</v>
      </c>
      <c r="D27" s="5">
        <v>1603</v>
      </c>
      <c r="E27" s="5" t="s">
        <v>26</v>
      </c>
      <c r="F27" s="5">
        <v>323</v>
      </c>
      <c r="G27" s="5">
        <v>27</v>
      </c>
      <c r="H27" s="5">
        <v>88</v>
      </c>
      <c r="I27" s="5">
        <v>16</v>
      </c>
      <c r="J27" s="5">
        <v>22</v>
      </c>
      <c r="K27" s="5">
        <v>7</v>
      </c>
      <c r="L27" s="5">
        <v>15</v>
      </c>
      <c r="M27" s="5">
        <v>3</v>
      </c>
      <c r="N27" s="5">
        <v>7</v>
      </c>
      <c r="O27" s="5">
        <v>15</v>
      </c>
      <c r="P27" s="5">
        <v>0</v>
      </c>
      <c r="Q27" s="5">
        <v>200</v>
      </c>
      <c r="R27" s="5">
        <v>11</v>
      </c>
      <c r="S27" s="5">
        <v>211</v>
      </c>
      <c r="T27" s="5">
        <v>37</v>
      </c>
      <c r="U27" s="5">
        <v>52</v>
      </c>
    </row>
    <row r="28" spans="1:21" ht="15">
      <c r="A28" s="17" t="s">
        <v>28</v>
      </c>
      <c r="B28" s="17"/>
      <c r="C28" s="17"/>
      <c r="D28" s="11">
        <v>17</v>
      </c>
      <c r="E28" s="11">
        <f>COUNTA(E8:E27)</f>
        <v>20</v>
      </c>
      <c r="F28" s="11">
        <f>SUM(F8:F27)</f>
        <v>7305</v>
      </c>
      <c r="G28" s="11">
        <f aca="true" t="shared" si="0" ref="G28:U28">SUM(G8:G27)</f>
        <v>990</v>
      </c>
      <c r="H28" s="11">
        <f t="shared" si="0"/>
        <v>1786</v>
      </c>
      <c r="I28" s="11">
        <f t="shared" si="0"/>
        <v>344</v>
      </c>
      <c r="J28" s="11">
        <f t="shared" si="0"/>
        <v>198</v>
      </c>
      <c r="K28" s="11">
        <f t="shared" si="0"/>
        <v>62</v>
      </c>
      <c r="L28" s="11">
        <f t="shared" si="0"/>
        <v>444</v>
      </c>
      <c r="M28" s="11">
        <f t="shared" si="0"/>
        <v>110</v>
      </c>
      <c r="N28" s="11">
        <f t="shared" si="0"/>
        <v>375</v>
      </c>
      <c r="O28" s="11">
        <f t="shared" si="0"/>
        <v>315</v>
      </c>
      <c r="P28" s="11">
        <f t="shared" si="0"/>
        <v>0</v>
      </c>
      <c r="Q28" s="11">
        <f t="shared" si="0"/>
        <v>4624</v>
      </c>
      <c r="R28" s="11">
        <f t="shared" si="0"/>
        <v>158</v>
      </c>
      <c r="S28" s="11">
        <f t="shared" si="0"/>
        <v>4782</v>
      </c>
      <c r="T28" s="11">
        <f t="shared" si="0"/>
        <v>1475</v>
      </c>
      <c r="U28" s="11">
        <f t="shared" si="0"/>
        <v>957</v>
      </c>
    </row>
    <row r="29" spans="1:21" ht="15">
      <c r="A29" s="13"/>
      <c r="B29" s="13"/>
      <c r="C29" s="13"/>
      <c r="D29" s="13"/>
      <c r="E29" s="17" t="s">
        <v>29</v>
      </c>
      <c r="F29" s="17"/>
      <c r="G29" s="12">
        <f>G28/4782</f>
        <v>0.20702634880803011</v>
      </c>
      <c r="H29" s="12">
        <f>H28/4782</f>
        <v>0.3734838979506483</v>
      </c>
      <c r="I29" s="12">
        <f aca="true" t="shared" si="1" ref="I29:U29">I28/4782</f>
        <v>0.07193642827268926</v>
      </c>
      <c r="J29" s="12">
        <f t="shared" si="1"/>
        <v>0.04140526976160602</v>
      </c>
      <c r="K29" s="12">
        <f t="shared" si="1"/>
        <v>0.012965286491007947</v>
      </c>
      <c r="L29" s="12">
        <f t="shared" si="1"/>
        <v>0.09284818067754078</v>
      </c>
      <c r="M29" s="12">
        <f t="shared" si="1"/>
        <v>0.02300292764533668</v>
      </c>
      <c r="N29" s="12">
        <f t="shared" si="1"/>
        <v>0.07841907151819323</v>
      </c>
      <c r="O29" s="12">
        <f t="shared" si="1"/>
        <v>0.06587202007528231</v>
      </c>
      <c r="P29" s="12">
        <f t="shared" si="1"/>
        <v>0</v>
      </c>
      <c r="Q29" s="12">
        <f t="shared" si="1"/>
        <v>0.9669594312003346</v>
      </c>
      <c r="R29" s="12">
        <f t="shared" si="1"/>
        <v>0.03304056879966541</v>
      </c>
      <c r="S29" s="12">
        <f t="shared" si="1"/>
        <v>1</v>
      </c>
      <c r="T29" s="12">
        <f t="shared" si="1"/>
        <v>0.30844834797156</v>
      </c>
      <c r="U29" s="12">
        <f t="shared" si="1"/>
        <v>0.2001254705144291</v>
      </c>
    </row>
    <row r="32" spans="1:19" ht="15">
      <c r="A32" s="1" t="s">
        <v>0</v>
      </c>
      <c r="B32" s="2"/>
      <c r="C32" s="2"/>
      <c r="D32" s="2"/>
      <c r="E32" s="2"/>
      <c r="F32" s="2"/>
      <c r="G32" s="20" t="s">
        <v>1</v>
      </c>
      <c r="H32" s="21"/>
      <c r="I32" s="21"/>
      <c r="J32" s="21"/>
      <c r="K32" s="21"/>
      <c r="L32" s="21"/>
      <c r="M32" s="21"/>
      <c r="N32" s="22" t="s">
        <v>2</v>
      </c>
      <c r="O32" s="22"/>
      <c r="P32" s="2"/>
      <c r="Q32" s="2"/>
      <c r="R32" s="2"/>
      <c r="S32" s="2"/>
    </row>
    <row r="33" spans="1:21" ht="15">
      <c r="A33" s="1"/>
      <c r="B33" s="2"/>
      <c r="C33" s="2"/>
      <c r="D33" s="2"/>
      <c r="E33" s="2"/>
      <c r="F33" s="2"/>
      <c r="G33" s="3"/>
      <c r="H33" s="4"/>
      <c r="I33" s="4"/>
      <c r="J33" s="4"/>
      <c r="K33" s="4"/>
      <c r="L33" s="4"/>
      <c r="M33" s="4"/>
      <c r="N33" s="6" t="s">
        <v>4</v>
      </c>
      <c r="O33" s="6" t="s">
        <v>5</v>
      </c>
      <c r="P33" s="2"/>
      <c r="Q33" s="2"/>
      <c r="R33" s="2"/>
      <c r="S33" s="2"/>
      <c r="T33" s="7" t="s">
        <v>3</v>
      </c>
      <c r="U33" s="7" t="s">
        <v>3</v>
      </c>
    </row>
    <row r="34" spans="2:21" ht="51">
      <c r="B34" s="15" t="s">
        <v>6</v>
      </c>
      <c r="C34" s="8" t="s">
        <v>8</v>
      </c>
      <c r="D34" s="8" t="s">
        <v>32</v>
      </c>
      <c r="E34" s="8" t="s">
        <v>33</v>
      </c>
      <c r="F34" s="8" t="s">
        <v>11</v>
      </c>
      <c r="G34" s="8" t="s">
        <v>12</v>
      </c>
      <c r="H34" s="8" t="s">
        <v>13</v>
      </c>
      <c r="I34" s="8" t="s">
        <v>14</v>
      </c>
      <c r="J34" s="8" t="s">
        <v>15</v>
      </c>
      <c r="K34" s="8" t="s">
        <v>16</v>
      </c>
      <c r="L34" s="8" t="s">
        <v>17</v>
      </c>
      <c r="M34" s="8" t="s">
        <v>18</v>
      </c>
      <c r="N34" s="9" t="s">
        <v>19</v>
      </c>
      <c r="O34" s="9" t="s">
        <v>20</v>
      </c>
      <c r="P34" s="8" t="s">
        <v>21</v>
      </c>
      <c r="Q34" s="8" t="s">
        <v>22</v>
      </c>
      <c r="R34" s="8" t="s">
        <v>23</v>
      </c>
      <c r="S34" s="8" t="s">
        <v>24</v>
      </c>
      <c r="T34" s="10" t="s">
        <v>30</v>
      </c>
      <c r="U34" s="10" t="s">
        <v>31</v>
      </c>
    </row>
    <row r="35" spans="1:21" ht="15">
      <c r="A35" s="11" t="s">
        <v>28</v>
      </c>
      <c r="B35" s="11" t="s">
        <v>34</v>
      </c>
      <c r="C35" s="18" t="s">
        <v>35</v>
      </c>
      <c r="D35" s="11">
        <v>17</v>
      </c>
      <c r="E35" s="11">
        <v>20</v>
      </c>
      <c r="F35" s="11">
        <v>7305</v>
      </c>
      <c r="G35" s="11">
        <v>990</v>
      </c>
      <c r="H35" s="11">
        <v>1786</v>
      </c>
      <c r="I35" s="11">
        <v>344</v>
      </c>
      <c r="J35" s="11">
        <v>198</v>
      </c>
      <c r="K35" s="11">
        <v>62</v>
      </c>
      <c r="L35" s="11">
        <v>444</v>
      </c>
      <c r="M35" s="11">
        <v>110</v>
      </c>
      <c r="N35" s="11">
        <v>375</v>
      </c>
      <c r="O35" s="11">
        <v>315</v>
      </c>
      <c r="P35" s="11">
        <v>0</v>
      </c>
      <c r="Q35" s="11">
        <v>4624</v>
      </c>
      <c r="R35" s="11">
        <v>158</v>
      </c>
      <c r="S35" s="11">
        <v>4782</v>
      </c>
      <c r="T35" s="11">
        <v>1475</v>
      </c>
      <c r="U35" s="11">
        <v>957</v>
      </c>
    </row>
    <row r="36" spans="1:21" ht="15">
      <c r="A36" s="14"/>
      <c r="B36" s="14"/>
      <c r="C36" s="19"/>
      <c r="D36" s="14"/>
      <c r="E36" s="17" t="s">
        <v>29</v>
      </c>
      <c r="F36" s="17"/>
      <c r="G36" s="12">
        <v>0.20702634880803011</v>
      </c>
      <c r="H36" s="12">
        <v>0.3734838979506483</v>
      </c>
      <c r="I36" s="12">
        <v>0.07193642827268926</v>
      </c>
      <c r="J36" s="12">
        <v>0.04140526976160602</v>
      </c>
      <c r="K36" s="12">
        <v>0.012965286491007947</v>
      </c>
      <c r="L36" s="12">
        <v>0.09284818067754078</v>
      </c>
      <c r="M36" s="12">
        <v>0.02300292764533668</v>
      </c>
      <c r="N36" s="12">
        <v>0.07841907151819323</v>
      </c>
      <c r="O36" s="12">
        <v>0.06587202007528231</v>
      </c>
      <c r="P36" s="12">
        <v>0</v>
      </c>
      <c r="Q36" s="12">
        <v>0.9669594312003346</v>
      </c>
      <c r="R36" s="12">
        <v>0.03304056879966541</v>
      </c>
      <c r="S36" s="12"/>
      <c r="T36" s="12">
        <v>0.30844834797156</v>
      </c>
      <c r="U36" s="12">
        <v>0.2001254705144291</v>
      </c>
    </row>
  </sheetData>
  <sheetProtection/>
  <mergeCells count="12">
    <mergeCell ref="C35:C36"/>
    <mergeCell ref="G5:M5"/>
    <mergeCell ref="N5:O5"/>
    <mergeCell ref="A28:C28"/>
    <mergeCell ref="E29:F29"/>
    <mergeCell ref="G32:M32"/>
    <mergeCell ref="N32:O32"/>
    <mergeCell ref="D1:Q1"/>
    <mergeCell ref="D2:Q2"/>
    <mergeCell ref="D3:Q3"/>
    <mergeCell ref="D4:Q4"/>
    <mergeCell ref="E36:F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2013-11-12T17:32:56Z</dcterms:created>
  <dcterms:modified xsi:type="dcterms:W3CDTF">2014-01-20T16:37:33Z</dcterms:modified>
  <cp:category/>
  <cp:version/>
  <cp:contentType/>
  <cp:contentStatus/>
</cp:coreProperties>
</file>