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<sst xmlns="http://schemas.openxmlformats.org/spreadsheetml/2006/main" count="153" uniqueCount="39">
  <si>
    <t>AYUNTAMIENTOS resultados por casilla 1-jul-2012 (CEEPAC)</t>
  </si>
  <si>
    <t>PARTIDOS POLÍTICOS Y COALICIONES</t>
  </si>
  <si>
    <t>TOTAL CC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</si>
  <si>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</si>
  <si>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</si>
  <si>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</si>
  <si>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</si>
  <si>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</si>
  <si>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</si>
  <si>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</si>
  <si>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</si>
  <si>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</si>
  <si>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</si>
  <si>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</si>
  <si>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</si>
  <si>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</si>
  <si>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</si>
  <si>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</si>
  <si>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MARCOS ESPARZA MARTINEZ</t>
  </si>
  <si>
    <t>FORMULAS NO REGISTRADAS</t>
  </si>
  <si>
    <t>VOTACION VALIDA EMITIDA</t>
  </si>
  <si>
    <t>VOTOS NULOS</t>
  </si>
  <si>
    <t>VOTACION EMITIDA</t>
  </si>
  <si>
    <t>VILLA DE RAMOS </t>
  </si>
  <si>
    <t>B01</t>
  </si>
  <si>
    <t>C01</t>
  </si>
  <si>
    <t>E01</t>
  </si>
  <si>
    <t>C02</t>
  </si>
  <si>
    <t>MARCOS ESPARZA MARTINEZ         PRD-PT-PMC</t>
  </si>
  <si>
    <t>TOTALES</t>
  </si>
  <si>
    <t>% de Votación</t>
  </si>
  <si>
    <t>No. de Secciones</t>
  </si>
  <si>
    <t>Casillas Computadas</t>
  </si>
  <si>
    <t>IV</t>
  </si>
  <si>
    <t>VILLA DE RAMOS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</si>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</sst>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11" xfId="0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164" fontId="43" fillId="0" borderId="11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5"/>
          <c:y val="0.05525"/>
          <c:w val="0.662"/>
          <c:h val="0.95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(Hoja1!$G$61:$H$61,Hoja1!$K$61:$L$61,Hoja1!$N$61,Hoja1!$P$61,Hoja1!$R$61,Hoja1!$T$61)</c:f>
              <c:strCache/>
            </c:strRef>
          </c:cat>
          <c:val>
            <c:numRef>
              <c:f>(Hoja1!$G$62:$H$62,Hoja1!$K$62:$L$62,Hoja1!$N$62,Hoja1!$P$62,Hoja1!$R$62,Hoja1!$T$62)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1975"/>
          <c:w val="0.29275"/>
          <c:h val="0.77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47625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66675</xdr:rowOff>
    </xdr:from>
    <xdr:to>
      <xdr:col>7</xdr:col>
      <xdr:colOff>628650</xdr:colOff>
      <xdr:row>6</xdr:row>
      <xdr:rowOff>609600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76200</xdr:rowOff>
    </xdr:from>
    <xdr:to>
      <xdr:col>9</xdr:col>
      <xdr:colOff>628650</xdr:colOff>
      <xdr:row>6</xdr:row>
      <xdr:rowOff>609600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76200</xdr:rowOff>
    </xdr:from>
    <xdr:to>
      <xdr:col>10</xdr:col>
      <xdr:colOff>628650</xdr:colOff>
      <xdr:row>6</xdr:row>
      <xdr:rowOff>609600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19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600075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76200</xdr:rowOff>
    </xdr:from>
    <xdr:to>
      <xdr:col>12</xdr:col>
      <xdr:colOff>628650</xdr:colOff>
      <xdr:row>6</xdr:row>
      <xdr:rowOff>600075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19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47625</xdr:rowOff>
    </xdr:from>
    <xdr:to>
      <xdr:col>13</xdr:col>
      <xdr:colOff>647700</xdr:colOff>
      <xdr:row>6</xdr:row>
      <xdr:rowOff>609600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60</xdr:row>
      <xdr:rowOff>47625</xdr:rowOff>
    </xdr:from>
    <xdr:to>
      <xdr:col>6</xdr:col>
      <xdr:colOff>628650</xdr:colOff>
      <xdr:row>60</xdr:row>
      <xdr:rowOff>609600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1934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60</xdr:row>
      <xdr:rowOff>66675</xdr:rowOff>
    </xdr:from>
    <xdr:to>
      <xdr:col>7</xdr:col>
      <xdr:colOff>628650</xdr:colOff>
      <xdr:row>60</xdr:row>
      <xdr:rowOff>609600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953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60</xdr:row>
      <xdr:rowOff>66675</xdr:rowOff>
    </xdr:from>
    <xdr:to>
      <xdr:col>8</xdr:col>
      <xdr:colOff>628650</xdr:colOff>
      <xdr:row>60</xdr:row>
      <xdr:rowOff>600075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1953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60</xdr:row>
      <xdr:rowOff>76200</xdr:rowOff>
    </xdr:from>
    <xdr:to>
      <xdr:col>9</xdr:col>
      <xdr:colOff>628650</xdr:colOff>
      <xdr:row>60</xdr:row>
      <xdr:rowOff>609600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19634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60</xdr:row>
      <xdr:rowOff>76200</xdr:rowOff>
    </xdr:from>
    <xdr:to>
      <xdr:col>10</xdr:col>
      <xdr:colOff>628650</xdr:colOff>
      <xdr:row>60</xdr:row>
      <xdr:rowOff>609600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19634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60</xdr:row>
      <xdr:rowOff>66675</xdr:rowOff>
    </xdr:from>
    <xdr:to>
      <xdr:col>11</xdr:col>
      <xdr:colOff>628650</xdr:colOff>
      <xdr:row>60</xdr:row>
      <xdr:rowOff>600075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953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60</xdr:row>
      <xdr:rowOff>76200</xdr:rowOff>
    </xdr:from>
    <xdr:to>
      <xdr:col>12</xdr:col>
      <xdr:colOff>628650</xdr:colOff>
      <xdr:row>60</xdr:row>
      <xdr:rowOff>600075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19634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60</xdr:row>
      <xdr:rowOff>47625</xdr:rowOff>
    </xdr:from>
    <xdr:to>
      <xdr:col>13</xdr:col>
      <xdr:colOff>647700</xdr:colOff>
      <xdr:row>60</xdr:row>
      <xdr:rowOff>609600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1934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64</xdr:row>
      <xdr:rowOff>47625</xdr:rowOff>
    </xdr:from>
    <xdr:to>
      <xdr:col>8</xdr:col>
      <xdr:colOff>695325</xdr:colOff>
      <xdr:row>85</xdr:row>
      <xdr:rowOff>85725</xdr:rowOff>
    </xdr:to>
    <xdr:graphicFrame>
      <xdr:nvGraphicFramePr>
        <xdr:cNvPr id="17" name="25 Gráfico"/>
        <xdr:cNvGraphicFramePr/>
      </xdr:nvGraphicFramePr>
      <xdr:xfrm>
        <a:off x="752475" y="13154025"/>
        <a:ext cx="6038850" cy="4038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1</xdr:col>
      <xdr:colOff>85725</xdr:colOff>
      <xdr:row>65</xdr:row>
      <xdr:rowOff>38100</xdr:rowOff>
    </xdr:from>
    <xdr:ext cx="5810250" cy="923925"/>
    <xdr:sp>
      <xdr:nvSpPr>
        <xdr:cNvPr id="18" name="26 CuadroTexto"/>
        <xdr:cNvSpPr txBox="1">
          <a:spLocks noChangeArrowheads="1"/>
        </xdr:cNvSpPr>
      </xdr:nvSpPr>
      <xdr:spPr>
        <a:xfrm>
          <a:off x="847725" y="13335000"/>
          <a:ext cx="58102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VILLA DE RAMOS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19" name="27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PageLayoutView="0" workbookViewId="0" topLeftCell="A1">
      <pane ySplit="2865" topLeftCell="A56" activePane="topLeft" state="split"/>
      <selection pane="topLeft" activeCell="D3" sqref="D3:Q3"/>
      <selection pane="bottomLeft" activeCell="L62" sqref="L62"/>
    </sheetView>
  </sheetViews>
  <sheetFormatPr defaultColWidth="11.421875" defaultRowHeight="15"/>
  <sheetData>
    <row r="1" spans="4:17" ht="15">
      <c r="D1" s="21" t="s">
        <v>35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4:17" ht="15">
      <c r="D2" s="21" t="s">
        <v>36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4:17" ht="15">
      <c r="D3" s="21" t="s">
        <v>37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4:17" ht="15">
      <c r="D4" s="21" t="s">
        <v>38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9" ht="15">
      <c r="A5" s="1" t="s">
        <v>0</v>
      </c>
      <c r="B5" s="2"/>
      <c r="C5" s="2"/>
      <c r="D5" s="2"/>
      <c r="E5" s="2"/>
      <c r="F5" s="2"/>
      <c r="G5" s="25" t="s">
        <v>1</v>
      </c>
      <c r="H5" s="26"/>
      <c r="I5" s="26"/>
      <c r="J5" s="26"/>
      <c r="K5" s="26"/>
      <c r="L5" s="26"/>
      <c r="M5" s="26"/>
      <c r="N5" s="26"/>
      <c r="O5" s="5"/>
      <c r="P5" s="2"/>
      <c r="Q5" s="2"/>
      <c r="R5" s="2"/>
      <c r="S5" s="2"/>
    </row>
    <row r="6" spans="1:20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12" t="s">
        <v>3</v>
      </c>
      <c r="P6" s="2"/>
      <c r="Q6" s="2"/>
      <c r="R6" s="2"/>
      <c r="S6" s="2"/>
      <c r="T6" s="13" t="s">
        <v>2</v>
      </c>
    </row>
    <row r="7" spans="1:20" ht="5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14" t="s">
        <v>17</v>
      </c>
      <c r="O7" s="15" t="s">
        <v>18</v>
      </c>
      <c r="P7" s="14" t="s">
        <v>19</v>
      </c>
      <c r="Q7" s="14" t="s">
        <v>20</v>
      </c>
      <c r="R7" s="14" t="s">
        <v>21</v>
      </c>
      <c r="S7" s="14" t="s">
        <v>22</v>
      </c>
      <c r="T7" s="16" t="s">
        <v>28</v>
      </c>
    </row>
    <row r="8" spans="1:20" ht="15">
      <c r="A8" s="6">
        <v>4</v>
      </c>
      <c r="B8" s="6">
        <v>50</v>
      </c>
      <c r="C8" s="6" t="s">
        <v>23</v>
      </c>
      <c r="D8" s="6">
        <v>1612</v>
      </c>
      <c r="E8" s="6" t="s">
        <v>24</v>
      </c>
      <c r="F8" s="6">
        <v>390</v>
      </c>
      <c r="G8" s="6">
        <v>54</v>
      </c>
      <c r="H8" s="6">
        <v>47</v>
      </c>
      <c r="I8" s="6">
        <v>25</v>
      </c>
      <c r="J8" s="6">
        <v>64</v>
      </c>
      <c r="K8" s="6">
        <v>1</v>
      </c>
      <c r="L8" s="6">
        <v>11</v>
      </c>
      <c r="M8" s="6">
        <v>8</v>
      </c>
      <c r="N8" s="6">
        <v>3</v>
      </c>
      <c r="O8" s="6">
        <v>50</v>
      </c>
      <c r="P8" s="6">
        <v>0</v>
      </c>
      <c r="Q8" s="6">
        <v>263</v>
      </c>
      <c r="R8" s="6">
        <v>18</v>
      </c>
      <c r="S8" s="6">
        <v>281</v>
      </c>
      <c r="T8" s="6">
        <v>147</v>
      </c>
    </row>
    <row r="9" spans="1:20" ht="15">
      <c r="A9" s="6">
        <v>4</v>
      </c>
      <c r="B9" s="6">
        <v>50</v>
      </c>
      <c r="C9" s="6" t="s">
        <v>23</v>
      </c>
      <c r="D9" s="6">
        <v>1612</v>
      </c>
      <c r="E9" s="6" t="s">
        <v>25</v>
      </c>
      <c r="F9" s="6">
        <v>390</v>
      </c>
      <c r="G9" s="6">
        <v>44</v>
      </c>
      <c r="H9" s="6">
        <v>62</v>
      </c>
      <c r="I9" s="6">
        <v>15</v>
      </c>
      <c r="J9" s="6">
        <v>80</v>
      </c>
      <c r="K9" s="6">
        <v>0</v>
      </c>
      <c r="L9" s="6">
        <v>5</v>
      </c>
      <c r="M9" s="6">
        <v>3</v>
      </c>
      <c r="N9" s="6">
        <v>3</v>
      </c>
      <c r="O9" s="6">
        <v>56</v>
      </c>
      <c r="P9" s="6">
        <v>0</v>
      </c>
      <c r="Q9" s="6">
        <v>268</v>
      </c>
      <c r="R9" s="6">
        <v>7</v>
      </c>
      <c r="S9" s="6">
        <v>275</v>
      </c>
      <c r="T9" s="6">
        <v>154</v>
      </c>
    </row>
    <row r="10" spans="1:20" ht="15">
      <c r="A10" s="6">
        <v>4</v>
      </c>
      <c r="B10" s="6">
        <v>50</v>
      </c>
      <c r="C10" s="6" t="s">
        <v>23</v>
      </c>
      <c r="D10" s="6">
        <v>1612</v>
      </c>
      <c r="E10" s="6" t="s">
        <v>26</v>
      </c>
      <c r="F10" s="6">
        <v>504</v>
      </c>
      <c r="G10" s="6">
        <v>106</v>
      </c>
      <c r="H10" s="6">
        <v>127</v>
      </c>
      <c r="I10" s="6">
        <v>22</v>
      </c>
      <c r="J10" s="6">
        <v>52</v>
      </c>
      <c r="K10" s="6">
        <v>6</v>
      </c>
      <c r="L10" s="6">
        <v>8</v>
      </c>
      <c r="M10" s="6">
        <v>2</v>
      </c>
      <c r="N10" s="6">
        <v>19</v>
      </c>
      <c r="O10" s="6">
        <v>35</v>
      </c>
      <c r="P10" s="6">
        <v>0</v>
      </c>
      <c r="Q10" s="6">
        <v>377</v>
      </c>
      <c r="R10" s="6">
        <v>17</v>
      </c>
      <c r="S10" s="6">
        <v>394</v>
      </c>
      <c r="T10" s="6">
        <v>111</v>
      </c>
    </row>
    <row r="11" spans="1:20" ht="15">
      <c r="A11" s="6">
        <v>4</v>
      </c>
      <c r="B11" s="6">
        <v>50</v>
      </c>
      <c r="C11" s="6" t="s">
        <v>23</v>
      </c>
      <c r="D11" s="6">
        <v>1613</v>
      </c>
      <c r="E11" s="6" t="s">
        <v>24</v>
      </c>
      <c r="F11" s="6">
        <v>655</v>
      </c>
      <c r="G11" s="6">
        <v>36</v>
      </c>
      <c r="H11" s="6">
        <v>95</v>
      </c>
      <c r="I11" s="6">
        <v>31</v>
      </c>
      <c r="J11" s="6">
        <v>120</v>
      </c>
      <c r="K11" s="6">
        <v>13</v>
      </c>
      <c r="L11" s="6">
        <v>11</v>
      </c>
      <c r="M11" s="6">
        <v>9</v>
      </c>
      <c r="N11" s="6">
        <v>4</v>
      </c>
      <c r="O11" s="6">
        <v>100</v>
      </c>
      <c r="P11" s="6">
        <v>0</v>
      </c>
      <c r="Q11" s="6">
        <v>419</v>
      </c>
      <c r="R11" s="6">
        <v>20</v>
      </c>
      <c r="S11" s="6">
        <v>439</v>
      </c>
      <c r="T11" s="6">
        <v>260</v>
      </c>
    </row>
    <row r="12" spans="1:20" ht="15">
      <c r="A12" s="6">
        <v>4</v>
      </c>
      <c r="B12" s="6">
        <v>50</v>
      </c>
      <c r="C12" s="6" t="s">
        <v>23</v>
      </c>
      <c r="D12" s="6">
        <v>1613</v>
      </c>
      <c r="E12" s="6" t="s">
        <v>25</v>
      </c>
      <c r="F12" s="6">
        <v>655</v>
      </c>
      <c r="G12" s="6">
        <v>47</v>
      </c>
      <c r="H12" s="6">
        <v>87</v>
      </c>
      <c r="I12" s="6">
        <v>22</v>
      </c>
      <c r="J12" s="6">
        <v>124</v>
      </c>
      <c r="K12" s="6">
        <v>13</v>
      </c>
      <c r="L12" s="6">
        <v>9</v>
      </c>
      <c r="M12" s="6">
        <v>4</v>
      </c>
      <c r="N12" s="6">
        <v>7</v>
      </c>
      <c r="O12" s="6">
        <v>101</v>
      </c>
      <c r="P12" s="6">
        <v>0</v>
      </c>
      <c r="Q12" s="6">
        <v>414</v>
      </c>
      <c r="R12" s="6">
        <v>18</v>
      </c>
      <c r="S12" s="6">
        <v>432</v>
      </c>
      <c r="T12" s="6">
        <v>251</v>
      </c>
    </row>
    <row r="13" spans="1:20" ht="15">
      <c r="A13" s="6">
        <v>4</v>
      </c>
      <c r="B13" s="6">
        <v>50</v>
      </c>
      <c r="C13" s="6" t="s">
        <v>23</v>
      </c>
      <c r="D13" s="6">
        <v>1613</v>
      </c>
      <c r="E13" s="6" t="s">
        <v>26</v>
      </c>
      <c r="F13" s="6">
        <v>282</v>
      </c>
      <c r="G13" s="6">
        <v>15</v>
      </c>
      <c r="H13" s="6">
        <v>70</v>
      </c>
      <c r="I13" s="6">
        <v>13</v>
      </c>
      <c r="J13" s="6">
        <v>38</v>
      </c>
      <c r="K13" s="6">
        <v>6</v>
      </c>
      <c r="L13" s="6">
        <v>2</v>
      </c>
      <c r="M13" s="6">
        <v>4</v>
      </c>
      <c r="N13" s="6">
        <v>4</v>
      </c>
      <c r="O13" s="6">
        <v>57</v>
      </c>
      <c r="P13" s="6">
        <v>0</v>
      </c>
      <c r="Q13" s="6">
        <v>209</v>
      </c>
      <c r="R13" s="6">
        <v>7</v>
      </c>
      <c r="S13" s="6">
        <v>216</v>
      </c>
      <c r="T13" s="6">
        <v>112</v>
      </c>
    </row>
    <row r="14" spans="1:20" ht="15">
      <c r="A14" s="6">
        <v>4</v>
      </c>
      <c r="B14" s="6">
        <v>50</v>
      </c>
      <c r="C14" s="6" t="s">
        <v>23</v>
      </c>
      <c r="D14" s="6">
        <v>1614</v>
      </c>
      <c r="E14" s="6" t="s">
        <v>24</v>
      </c>
      <c r="F14" s="6">
        <v>220</v>
      </c>
      <c r="G14" s="6">
        <v>9</v>
      </c>
      <c r="H14" s="6">
        <v>68</v>
      </c>
      <c r="I14" s="6">
        <v>11</v>
      </c>
      <c r="J14" s="6">
        <v>16</v>
      </c>
      <c r="K14" s="6">
        <v>6</v>
      </c>
      <c r="L14" s="6">
        <v>44</v>
      </c>
      <c r="M14" s="6">
        <v>0</v>
      </c>
      <c r="N14" s="6">
        <v>11</v>
      </c>
      <c r="O14" s="6">
        <v>5</v>
      </c>
      <c r="P14" s="6">
        <v>0</v>
      </c>
      <c r="Q14" s="6">
        <v>170</v>
      </c>
      <c r="R14" s="6">
        <v>2</v>
      </c>
      <c r="S14" s="6">
        <v>172</v>
      </c>
      <c r="T14" s="6">
        <v>32</v>
      </c>
    </row>
    <row r="15" spans="1:20" ht="15">
      <c r="A15" s="6">
        <v>4</v>
      </c>
      <c r="B15" s="6">
        <v>50</v>
      </c>
      <c r="C15" s="6" t="s">
        <v>23</v>
      </c>
      <c r="D15" s="6">
        <v>1615</v>
      </c>
      <c r="E15" s="6" t="s">
        <v>24</v>
      </c>
      <c r="F15" s="6">
        <v>501</v>
      </c>
      <c r="G15" s="6">
        <v>7</v>
      </c>
      <c r="H15" s="6">
        <v>106</v>
      </c>
      <c r="I15" s="6">
        <v>8</v>
      </c>
      <c r="J15" s="6">
        <v>30</v>
      </c>
      <c r="K15" s="6">
        <v>32</v>
      </c>
      <c r="L15" s="6">
        <v>143</v>
      </c>
      <c r="M15" s="6">
        <v>2</v>
      </c>
      <c r="N15" s="6">
        <v>25</v>
      </c>
      <c r="O15" s="6">
        <v>13</v>
      </c>
      <c r="P15" s="6">
        <v>0</v>
      </c>
      <c r="Q15" s="6">
        <v>366</v>
      </c>
      <c r="R15" s="6">
        <v>12</v>
      </c>
      <c r="S15" s="6">
        <v>378</v>
      </c>
      <c r="T15" s="6">
        <v>53</v>
      </c>
    </row>
    <row r="16" spans="1:20" ht="15">
      <c r="A16" s="6">
        <v>4</v>
      </c>
      <c r="B16" s="6">
        <v>50</v>
      </c>
      <c r="C16" s="6" t="s">
        <v>23</v>
      </c>
      <c r="D16" s="6">
        <v>1615</v>
      </c>
      <c r="E16" s="6" t="s">
        <v>25</v>
      </c>
      <c r="F16" s="6">
        <v>501</v>
      </c>
      <c r="G16" s="6">
        <v>16</v>
      </c>
      <c r="H16" s="6">
        <v>65</v>
      </c>
      <c r="I16" s="6">
        <v>10</v>
      </c>
      <c r="J16" s="6">
        <v>28</v>
      </c>
      <c r="K16" s="6">
        <v>41</v>
      </c>
      <c r="L16" s="6">
        <v>141</v>
      </c>
      <c r="M16" s="6">
        <v>2</v>
      </c>
      <c r="N16" s="6">
        <v>28</v>
      </c>
      <c r="O16" s="6">
        <v>26</v>
      </c>
      <c r="P16" s="6">
        <v>0</v>
      </c>
      <c r="Q16" s="6">
        <v>357</v>
      </c>
      <c r="R16" s="6">
        <v>10</v>
      </c>
      <c r="S16" s="6">
        <v>367</v>
      </c>
      <c r="T16" s="6">
        <v>66</v>
      </c>
    </row>
    <row r="17" spans="1:20" ht="15">
      <c r="A17" s="6">
        <v>4</v>
      </c>
      <c r="B17" s="6">
        <v>50</v>
      </c>
      <c r="C17" s="6" t="s">
        <v>23</v>
      </c>
      <c r="D17" s="6">
        <v>1615</v>
      </c>
      <c r="E17" s="6" t="s">
        <v>27</v>
      </c>
      <c r="F17" s="6">
        <v>500</v>
      </c>
      <c r="G17" s="6">
        <v>11</v>
      </c>
      <c r="H17" s="6">
        <v>101</v>
      </c>
      <c r="I17" s="6">
        <v>9</v>
      </c>
      <c r="J17" s="6">
        <v>17</v>
      </c>
      <c r="K17" s="6">
        <v>43</v>
      </c>
      <c r="L17" s="6">
        <v>111</v>
      </c>
      <c r="M17" s="6">
        <v>3</v>
      </c>
      <c r="N17" s="6">
        <v>52</v>
      </c>
      <c r="O17" s="6">
        <v>18</v>
      </c>
      <c r="P17" s="6">
        <v>0</v>
      </c>
      <c r="Q17" s="6">
        <v>365</v>
      </c>
      <c r="R17" s="6">
        <v>13</v>
      </c>
      <c r="S17" s="6">
        <v>378</v>
      </c>
      <c r="T17" s="6">
        <v>47</v>
      </c>
    </row>
    <row r="18" spans="1:20" ht="15">
      <c r="A18" s="6">
        <v>4</v>
      </c>
      <c r="B18" s="6">
        <v>50</v>
      </c>
      <c r="C18" s="6" t="s">
        <v>23</v>
      </c>
      <c r="D18" s="6">
        <v>1616</v>
      </c>
      <c r="E18" s="6" t="s">
        <v>24</v>
      </c>
      <c r="F18" s="6">
        <v>513</v>
      </c>
      <c r="G18" s="6">
        <v>15</v>
      </c>
      <c r="H18" s="6">
        <v>94</v>
      </c>
      <c r="I18" s="6">
        <v>11</v>
      </c>
      <c r="J18" s="6">
        <v>57</v>
      </c>
      <c r="K18" s="6">
        <v>83</v>
      </c>
      <c r="L18" s="6">
        <v>67</v>
      </c>
      <c r="M18" s="6">
        <v>5</v>
      </c>
      <c r="N18" s="6">
        <v>9</v>
      </c>
      <c r="O18" s="6">
        <v>47</v>
      </c>
      <c r="P18" s="6">
        <v>0</v>
      </c>
      <c r="Q18" s="6">
        <v>388</v>
      </c>
      <c r="R18" s="6">
        <v>10</v>
      </c>
      <c r="S18" s="6">
        <v>398</v>
      </c>
      <c r="T18" s="6">
        <v>120</v>
      </c>
    </row>
    <row r="19" spans="1:20" ht="15">
      <c r="A19" s="6">
        <v>4</v>
      </c>
      <c r="B19" s="6">
        <v>50</v>
      </c>
      <c r="C19" s="6" t="s">
        <v>23</v>
      </c>
      <c r="D19" s="6">
        <v>1616</v>
      </c>
      <c r="E19" s="6" t="s">
        <v>25</v>
      </c>
      <c r="F19" s="6">
        <v>513</v>
      </c>
      <c r="G19" s="6">
        <v>17</v>
      </c>
      <c r="H19" s="6">
        <v>83</v>
      </c>
      <c r="I19" s="6">
        <v>16</v>
      </c>
      <c r="J19" s="6">
        <v>52</v>
      </c>
      <c r="K19" s="6">
        <v>34</v>
      </c>
      <c r="L19" s="6">
        <v>102</v>
      </c>
      <c r="M19" s="6">
        <v>5</v>
      </c>
      <c r="N19" s="6">
        <v>8</v>
      </c>
      <c r="O19" s="6">
        <v>59</v>
      </c>
      <c r="P19" s="6">
        <v>0</v>
      </c>
      <c r="Q19" s="6">
        <v>376</v>
      </c>
      <c r="R19" s="6">
        <v>16</v>
      </c>
      <c r="S19" s="6">
        <v>392</v>
      </c>
      <c r="T19" s="6">
        <v>132</v>
      </c>
    </row>
    <row r="20" spans="1:20" ht="15">
      <c r="A20" s="6">
        <v>4</v>
      </c>
      <c r="B20" s="6">
        <v>50</v>
      </c>
      <c r="C20" s="6" t="s">
        <v>23</v>
      </c>
      <c r="D20" s="6">
        <v>1616</v>
      </c>
      <c r="E20" s="6" t="s">
        <v>27</v>
      </c>
      <c r="F20" s="6">
        <v>512</v>
      </c>
      <c r="G20" s="6">
        <v>13</v>
      </c>
      <c r="H20" s="6">
        <v>107</v>
      </c>
      <c r="I20" s="6">
        <v>14</v>
      </c>
      <c r="J20" s="6">
        <v>41</v>
      </c>
      <c r="K20" s="6">
        <v>66</v>
      </c>
      <c r="L20" s="6">
        <v>93</v>
      </c>
      <c r="M20" s="6">
        <v>3</v>
      </c>
      <c r="N20" s="6">
        <v>13</v>
      </c>
      <c r="O20" s="6">
        <v>32</v>
      </c>
      <c r="P20" s="6">
        <v>0</v>
      </c>
      <c r="Q20" s="6">
        <v>382</v>
      </c>
      <c r="R20" s="6">
        <v>17</v>
      </c>
      <c r="S20" s="6">
        <v>399</v>
      </c>
      <c r="T20" s="6">
        <v>90</v>
      </c>
    </row>
    <row r="21" spans="1:20" ht="15">
      <c r="A21" s="6">
        <v>4</v>
      </c>
      <c r="B21" s="6">
        <v>50</v>
      </c>
      <c r="C21" s="6" t="s">
        <v>23</v>
      </c>
      <c r="D21" s="6">
        <v>1617</v>
      </c>
      <c r="E21" s="6" t="s">
        <v>24</v>
      </c>
      <c r="F21" s="6">
        <v>492</v>
      </c>
      <c r="G21" s="6">
        <v>46</v>
      </c>
      <c r="H21" s="6">
        <v>72</v>
      </c>
      <c r="I21" s="6">
        <v>28</v>
      </c>
      <c r="J21" s="6">
        <v>87</v>
      </c>
      <c r="K21" s="6">
        <v>5</v>
      </c>
      <c r="L21" s="6">
        <v>19</v>
      </c>
      <c r="M21" s="6">
        <v>4</v>
      </c>
      <c r="N21" s="6">
        <v>2</v>
      </c>
      <c r="O21" s="6">
        <v>67</v>
      </c>
      <c r="P21" s="6">
        <v>0</v>
      </c>
      <c r="Q21" s="6">
        <v>330</v>
      </c>
      <c r="R21" s="6">
        <v>19</v>
      </c>
      <c r="S21" s="6">
        <v>349</v>
      </c>
      <c r="T21" s="6">
        <v>186</v>
      </c>
    </row>
    <row r="22" spans="1:20" ht="15">
      <c r="A22" s="6">
        <v>4</v>
      </c>
      <c r="B22" s="6">
        <v>50</v>
      </c>
      <c r="C22" s="6" t="s">
        <v>23</v>
      </c>
      <c r="D22" s="6">
        <v>1617</v>
      </c>
      <c r="E22" s="6" t="s">
        <v>25</v>
      </c>
      <c r="F22" s="6">
        <v>492</v>
      </c>
      <c r="G22" s="6">
        <v>44</v>
      </c>
      <c r="H22" s="6">
        <v>79</v>
      </c>
      <c r="I22" s="6">
        <v>27</v>
      </c>
      <c r="J22" s="6">
        <v>84</v>
      </c>
      <c r="K22" s="6">
        <v>6</v>
      </c>
      <c r="L22" s="6">
        <v>17</v>
      </c>
      <c r="M22" s="6">
        <v>0</v>
      </c>
      <c r="N22" s="6">
        <v>1</v>
      </c>
      <c r="O22" s="6">
        <v>80</v>
      </c>
      <c r="P22" s="6">
        <v>0</v>
      </c>
      <c r="Q22" s="6">
        <v>338</v>
      </c>
      <c r="R22" s="6">
        <v>13</v>
      </c>
      <c r="S22" s="6">
        <v>351</v>
      </c>
      <c r="T22" s="6">
        <v>191</v>
      </c>
    </row>
    <row r="23" spans="1:20" ht="15">
      <c r="A23" s="6">
        <v>4</v>
      </c>
      <c r="B23" s="6">
        <v>50</v>
      </c>
      <c r="C23" s="6" t="s">
        <v>23</v>
      </c>
      <c r="D23" s="6">
        <v>1618</v>
      </c>
      <c r="E23" s="6" t="s">
        <v>24</v>
      </c>
      <c r="F23" s="6">
        <v>507</v>
      </c>
      <c r="G23" s="6">
        <v>35</v>
      </c>
      <c r="H23" s="6">
        <v>78</v>
      </c>
      <c r="I23" s="6">
        <v>37</v>
      </c>
      <c r="J23" s="6">
        <v>102</v>
      </c>
      <c r="K23" s="6">
        <v>4</v>
      </c>
      <c r="L23" s="6">
        <v>25</v>
      </c>
      <c r="M23" s="6">
        <v>8</v>
      </c>
      <c r="N23" s="6">
        <v>1</v>
      </c>
      <c r="O23" s="6">
        <v>53</v>
      </c>
      <c r="P23" s="6">
        <v>0</v>
      </c>
      <c r="Q23" s="6">
        <v>343</v>
      </c>
      <c r="R23" s="6">
        <v>15</v>
      </c>
      <c r="S23" s="6">
        <v>358</v>
      </c>
      <c r="T23" s="6">
        <v>200</v>
      </c>
    </row>
    <row r="24" spans="1:20" ht="15">
      <c r="A24" s="6">
        <v>4</v>
      </c>
      <c r="B24" s="6">
        <v>50</v>
      </c>
      <c r="C24" s="6" t="s">
        <v>23</v>
      </c>
      <c r="D24" s="6">
        <v>1618</v>
      </c>
      <c r="E24" s="6" t="s">
        <v>25</v>
      </c>
      <c r="F24" s="6">
        <v>506</v>
      </c>
      <c r="G24" s="6">
        <v>55</v>
      </c>
      <c r="H24" s="6">
        <v>89</v>
      </c>
      <c r="I24" s="6">
        <v>36</v>
      </c>
      <c r="J24" s="6">
        <v>81</v>
      </c>
      <c r="K24" s="6">
        <v>20</v>
      </c>
      <c r="L24" s="6">
        <v>27</v>
      </c>
      <c r="M24" s="6">
        <v>13</v>
      </c>
      <c r="N24" s="6">
        <v>1</v>
      </c>
      <c r="O24" s="6">
        <v>48</v>
      </c>
      <c r="P24" s="6">
        <v>0</v>
      </c>
      <c r="Q24" s="6">
        <v>370</v>
      </c>
      <c r="R24" s="6">
        <v>15</v>
      </c>
      <c r="S24" s="6">
        <v>385</v>
      </c>
      <c r="T24" s="6">
        <v>178</v>
      </c>
    </row>
    <row r="25" spans="1:20" ht="15">
      <c r="A25" s="6">
        <v>4</v>
      </c>
      <c r="B25" s="6">
        <v>50</v>
      </c>
      <c r="C25" s="6" t="s">
        <v>23</v>
      </c>
      <c r="D25" s="6">
        <v>1619</v>
      </c>
      <c r="E25" s="6" t="s">
        <v>24</v>
      </c>
      <c r="F25" s="6">
        <v>740</v>
      </c>
      <c r="G25" s="6">
        <v>113</v>
      </c>
      <c r="H25" s="6">
        <v>201</v>
      </c>
      <c r="I25" s="6">
        <v>24</v>
      </c>
      <c r="J25" s="6">
        <v>62</v>
      </c>
      <c r="K25" s="6">
        <v>24</v>
      </c>
      <c r="L25" s="6">
        <v>31</v>
      </c>
      <c r="M25" s="6">
        <v>3</v>
      </c>
      <c r="N25" s="6">
        <v>3</v>
      </c>
      <c r="O25" s="6">
        <v>48</v>
      </c>
      <c r="P25" s="6">
        <v>0</v>
      </c>
      <c r="Q25" s="6">
        <v>509</v>
      </c>
      <c r="R25" s="6">
        <v>24</v>
      </c>
      <c r="S25" s="6">
        <v>533</v>
      </c>
      <c r="T25" s="6">
        <v>137</v>
      </c>
    </row>
    <row r="26" spans="1:20" ht="15">
      <c r="A26" s="6">
        <v>4</v>
      </c>
      <c r="B26" s="6">
        <v>50</v>
      </c>
      <c r="C26" s="6" t="s">
        <v>23</v>
      </c>
      <c r="D26" s="6">
        <v>1619</v>
      </c>
      <c r="E26" s="6" t="s">
        <v>25</v>
      </c>
      <c r="F26" s="6">
        <v>739</v>
      </c>
      <c r="G26" s="6">
        <v>75</v>
      </c>
      <c r="H26" s="6">
        <v>202</v>
      </c>
      <c r="I26" s="6">
        <v>22</v>
      </c>
      <c r="J26" s="6">
        <v>65</v>
      </c>
      <c r="K26" s="6">
        <v>14</v>
      </c>
      <c r="L26" s="6">
        <v>15</v>
      </c>
      <c r="M26" s="6">
        <v>5</v>
      </c>
      <c r="N26" s="6">
        <v>2</v>
      </c>
      <c r="O26" s="6">
        <v>50</v>
      </c>
      <c r="P26" s="6">
        <v>0</v>
      </c>
      <c r="Q26" s="6">
        <v>450</v>
      </c>
      <c r="R26" s="6">
        <v>33</v>
      </c>
      <c r="S26" s="6">
        <v>483</v>
      </c>
      <c r="T26" s="6">
        <v>142</v>
      </c>
    </row>
    <row r="27" spans="1:20" ht="15">
      <c r="A27" s="6">
        <v>4</v>
      </c>
      <c r="B27" s="6">
        <v>50</v>
      </c>
      <c r="C27" s="6" t="s">
        <v>23</v>
      </c>
      <c r="D27" s="6">
        <v>1620</v>
      </c>
      <c r="E27" s="6" t="s">
        <v>24</v>
      </c>
      <c r="F27" s="6">
        <v>637</v>
      </c>
      <c r="G27" s="6">
        <v>43</v>
      </c>
      <c r="H27" s="6">
        <v>193</v>
      </c>
      <c r="I27" s="6">
        <v>17</v>
      </c>
      <c r="J27" s="6">
        <v>89</v>
      </c>
      <c r="K27" s="6">
        <v>26</v>
      </c>
      <c r="L27" s="6">
        <v>13</v>
      </c>
      <c r="M27" s="6">
        <v>3</v>
      </c>
      <c r="N27" s="6">
        <v>13</v>
      </c>
      <c r="O27" s="6">
        <v>65</v>
      </c>
      <c r="P27" s="6">
        <v>0</v>
      </c>
      <c r="Q27" s="6">
        <v>462</v>
      </c>
      <c r="R27" s="6">
        <v>15</v>
      </c>
      <c r="S27" s="6">
        <v>477</v>
      </c>
      <c r="T27" s="6">
        <v>174</v>
      </c>
    </row>
    <row r="28" spans="1:20" ht="15">
      <c r="A28" s="6">
        <v>4</v>
      </c>
      <c r="B28" s="6">
        <v>50</v>
      </c>
      <c r="C28" s="6" t="s">
        <v>23</v>
      </c>
      <c r="D28" s="6">
        <v>1620</v>
      </c>
      <c r="E28" s="6" t="s">
        <v>25</v>
      </c>
      <c r="F28" s="6">
        <v>637</v>
      </c>
      <c r="G28" s="6">
        <v>34</v>
      </c>
      <c r="H28" s="6">
        <v>164</v>
      </c>
      <c r="I28" s="6">
        <v>31</v>
      </c>
      <c r="J28" s="6">
        <v>96</v>
      </c>
      <c r="K28" s="6">
        <v>13</v>
      </c>
      <c r="L28" s="6">
        <v>17</v>
      </c>
      <c r="M28" s="6">
        <v>6</v>
      </c>
      <c r="N28" s="6">
        <v>7</v>
      </c>
      <c r="O28" s="6">
        <v>57</v>
      </c>
      <c r="P28" s="6">
        <v>0</v>
      </c>
      <c r="Q28" s="6">
        <v>425</v>
      </c>
      <c r="R28" s="6">
        <v>33</v>
      </c>
      <c r="S28" s="6">
        <v>458</v>
      </c>
      <c r="T28" s="6">
        <v>190</v>
      </c>
    </row>
    <row r="29" spans="1:20" ht="15">
      <c r="A29" s="6">
        <v>4</v>
      </c>
      <c r="B29" s="6">
        <v>50</v>
      </c>
      <c r="C29" s="6" t="s">
        <v>23</v>
      </c>
      <c r="D29" s="6">
        <v>1621</v>
      </c>
      <c r="E29" s="6" t="s">
        <v>24</v>
      </c>
      <c r="F29" s="6">
        <v>241</v>
      </c>
      <c r="G29" s="6">
        <v>48</v>
      </c>
      <c r="H29" s="6">
        <v>36</v>
      </c>
      <c r="I29" s="6">
        <v>13</v>
      </c>
      <c r="J29" s="6">
        <v>38</v>
      </c>
      <c r="K29" s="6">
        <v>4</v>
      </c>
      <c r="L29" s="6">
        <v>42</v>
      </c>
      <c r="M29" s="6">
        <v>4</v>
      </c>
      <c r="N29" s="6">
        <v>0</v>
      </c>
      <c r="O29" s="6">
        <v>21</v>
      </c>
      <c r="P29" s="6">
        <v>0</v>
      </c>
      <c r="Q29" s="6">
        <v>206</v>
      </c>
      <c r="R29" s="6">
        <v>6</v>
      </c>
      <c r="S29" s="6">
        <v>212</v>
      </c>
      <c r="T29" s="6">
        <v>76</v>
      </c>
    </row>
    <row r="30" spans="1:20" ht="15">
      <c r="A30" s="6">
        <v>4</v>
      </c>
      <c r="B30" s="6">
        <v>50</v>
      </c>
      <c r="C30" s="6" t="s">
        <v>23</v>
      </c>
      <c r="D30" s="6">
        <v>1622</v>
      </c>
      <c r="E30" s="6" t="s">
        <v>24</v>
      </c>
      <c r="F30" s="6">
        <v>674</v>
      </c>
      <c r="G30" s="6">
        <v>130</v>
      </c>
      <c r="H30" s="6">
        <v>102</v>
      </c>
      <c r="I30" s="6">
        <v>74</v>
      </c>
      <c r="J30" s="6">
        <v>49</v>
      </c>
      <c r="K30" s="6">
        <v>50</v>
      </c>
      <c r="L30" s="6">
        <v>46</v>
      </c>
      <c r="M30" s="6">
        <v>2</v>
      </c>
      <c r="N30" s="6">
        <v>1</v>
      </c>
      <c r="O30" s="6">
        <v>41</v>
      </c>
      <c r="P30" s="6">
        <v>0</v>
      </c>
      <c r="Q30" s="6">
        <v>495</v>
      </c>
      <c r="R30" s="6">
        <v>24</v>
      </c>
      <c r="S30" s="6">
        <v>519</v>
      </c>
      <c r="T30" s="6">
        <v>166</v>
      </c>
    </row>
    <row r="31" spans="1:20" ht="15">
      <c r="A31" s="6">
        <v>4</v>
      </c>
      <c r="B31" s="6">
        <v>50</v>
      </c>
      <c r="C31" s="6" t="s">
        <v>23</v>
      </c>
      <c r="D31" s="6">
        <v>1622</v>
      </c>
      <c r="E31" s="6" t="s">
        <v>25</v>
      </c>
      <c r="F31" s="6">
        <v>674</v>
      </c>
      <c r="G31" s="6">
        <v>111</v>
      </c>
      <c r="H31" s="6">
        <v>75</v>
      </c>
      <c r="I31" s="6">
        <v>101</v>
      </c>
      <c r="J31" s="6">
        <v>79</v>
      </c>
      <c r="K31" s="6">
        <v>43</v>
      </c>
      <c r="L31" s="6">
        <v>74</v>
      </c>
      <c r="M31" s="6">
        <v>3</v>
      </c>
      <c r="N31" s="6">
        <v>2</v>
      </c>
      <c r="O31" s="6">
        <v>30</v>
      </c>
      <c r="P31" s="6">
        <v>0</v>
      </c>
      <c r="Q31" s="6">
        <v>518</v>
      </c>
      <c r="R31" s="6">
        <v>6</v>
      </c>
      <c r="S31" s="6">
        <v>524</v>
      </c>
      <c r="T31" s="6">
        <v>213</v>
      </c>
    </row>
    <row r="32" spans="1:20" ht="15">
      <c r="A32" s="6">
        <v>4</v>
      </c>
      <c r="B32" s="6">
        <v>50</v>
      </c>
      <c r="C32" s="6" t="s">
        <v>23</v>
      </c>
      <c r="D32" s="6">
        <v>1622</v>
      </c>
      <c r="E32" s="6" t="s">
        <v>27</v>
      </c>
      <c r="F32" s="6">
        <v>673</v>
      </c>
      <c r="G32" s="6">
        <v>126</v>
      </c>
      <c r="H32" s="6">
        <v>102</v>
      </c>
      <c r="I32" s="6">
        <v>81</v>
      </c>
      <c r="J32" s="6">
        <v>53</v>
      </c>
      <c r="K32" s="6">
        <v>52</v>
      </c>
      <c r="L32" s="6">
        <v>65</v>
      </c>
      <c r="M32" s="6">
        <v>3</v>
      </c>
      <c r="N32" s="6">
        <v>2</v>
      </c>
      <c r="O32" s="6">
        <v>36</v>
      </c>
      <c r="P32" s="6">
        <v>1</v>
      </c>
      <c r="Q32" s="6">
        <v>521</v>
      </c>
      <c r="R32" s="6">
        <v>14</v>
      </c>
      <c r="S32" s="6">
        <v>535</v>
      </c>
      <c r="T32" s="6">
        <v>173</v>
      </c>
    </row>
    <row r="33" spans="1:20" ht="15">
      <c r="A33" s="6">
        <v>4</v>
      </c>
      <c r="B33" s="6">
        <v>50</v>
      </c>
      <c r="C33" s="6" t="s">
        <v>23</v>
      </c>
      <c r="D33" s="6">
        <v>1623</v>
      </c>
      <c r="E33" s="6" t="s">
        <v>24</v>
      </c>
      <c r="F33" s="6">
        <v>586</v>
      </c>
      <c r="G33" s="6">
        <v>59</v>
      </c>
      <c r="H33" s="6">
        <v>162</v>
      </c>
      <c r="I33" s="6">
        <v>55</v>
      </c>
      <c r="J33" s="6">
        <v>37</v>
      </c>
      <c r="K33" s="6">
        <v>16</v>
      </c>
      <c r="L33" s="6">
        <v>60</v>
      </c>
      <c r="M33" s="6">
        <v>2</v>
      </c>
      <c r="N33" s="6">
        <v>3</v>
      </c>
      <c r="O33" s="6">
        <v>36</v>
      </c>
      <c r="P33" s="6">
        <v>0</v>
      </c>
      <c r="Q33" s="6">
        <v>430</v>
      </c>
      <c r="R33" s="6">
        <v>11</v>
      </c>
      <c r="S33" s="6">
        <v>441</v>
      </c>
      <c r="T33" s="6">
        <v>130</v>
      </c>
    </row>
    <row r="34" spans="1:20" ht="15">
      <c r="A34" s="6">
        <v>4</v>
      </c>
      <c r="B34" s="6">
        <v>50</v>
      </c>
      <c r="C34" s="6" t="s">
        <v>23</v>
      </c>
      <c r="D34" s="6">
        <v>1623</v>
      </c>
      <c r="E34" s="6" t="s">
        <v>25</v>
      </c>
      <c r="F34" s="6">
        <v>586</v>
      </c>
      <c r="G34" s="6">
        <v>92</v>
      </c>
      <c r="H34" s="6">
        <v>109</v>
      </c>
      <c r="I34" s="6">
        <v>63</v>
      </c>
      <c r="J34" s="6">
        <v>31</v>
      </c>
      <c r="K34" s="6">
        <v>36</v>
      </c>
      <c r="L34" s="6">
        <v>50</v>
      </c>
      <c r="M34" s="6">
        <v>4</v>
      </c>
      <c r="N34" s="6">
        <v>7</v>
      </c>
      <c r="O34" s="6">
        <v>26</v>
      </c>
      <c r="P34" s="6">
        <v>0</v>
      </c>
      <c r="Q34" s="6">
        <v>418</v>
      </c>
      <c r="R34" s="6">
        <v>12</v>
      </c>
      <c r="S34" s="6">
        <v>430</v>
      </c>
      <c r="T34" s="6">
        <v>124</v>
      </c>
    </row>
    <row r="35" spans="1:20" ht="15">
      <c r="A35" s="6">
        <v>4</v>
      </c>
      <c r="B35" s="6">
        <v>50</v>
      </c>
      <c r="C35" s="6" t="s">
        <v>23</v>
      </c>
      <c r="D35" s="6">
        <v>1623</v>
      </c>
      <c r="E35" s="6" t="s">
        <v>27</v>
      </c>
      <c r="F35" s="6">
        <v>585</v>
      </c>
      <c r="G35" s="6">
        <v>74</v>
      </c>
      <c r="H35" s="6">
        <v>138</v>
      </c>
      <c r="I35" s="6">
        <v>66</v>
      </c>
      <c r="J35" s="6">
        <v>33</v>
      </c>
      <c r="K35" s="6">
        <v>27</v>
      </c>
      <c r="L35" s="6">
        <v>43</v>
      </c>
      <c r="M35" s="6">
        <v>20</v>
      </c>
      <c r="N35" s="6">
        <v>7</v>
      </c>
      <c r="O35" s="6">
        <v>31</v>
      </c>
      <c r="P35" s="6">
        <v>0</v>
      </c>
      <c r="Q35" s="6">
        <v>439</v>
      </c>
      <c r="R35" s="6">
        <v>14</v>
      </c>
      <c r="S35" s="6">
        <v>453</v>
      </c>
      <c r="T35" s="6">
        <v>150</v>
      </c>
    </row>
    <row r="36" spans="1:20" ht="15">
      <c r="A36" s="6">
        <v>4</v>
      </c>
      <c r="B36" s="6">
        <v>50</v>
      </c>
      <c r="C36" s="6" t="s">
        <v>23</v>
      </c>
      <c r="D36" s="6">
        <v>1624</v>
      </c>
      <c r="E36" s="6" t="s">
        <v>24</v>
      </c>
      <c r="F36" s="6">
        <v>287</v>
      </c>
      <c r="G36" s="6">
        <v>118</v>
      </c>
      <c r="H36" s="6">
        <v>22</v>
      </c>
      <c r="I36" s="6">
        <v>5</v>
      </c>
      <c r="J36" s="6">
        <v>18</v>
      </c>
      <c r="K36" s="6">
        <v>5</v>
      </c>
      <c r="L36" s="6">
        <v>26</v>
      </c>
      <c r="M36" s="6">
        <v>3</v>
      </c>
      <c r="N36" s="6">
        <v>1</v>
      </c>
      <c r="O36" s="6">
        <v>6</v>
      </c>
      <c r="P36" s="6">
        <v>0</v>
      </c>
      <c r="Q36" s="6">
        <v>204</v>
      </c>
      <c r="R36" s="6">
        <v>5</v>
      </c>
      <c r="S36" s="6">
        <v>209</v>
      </c>
      <c r="T36" s="6">
        <v>32</v>
      </c>
    </row>
    <row r="37" spans="1:20" ht="15">
      <c r="A37" s="6">
        <v>4</v>
      </c>
      <c r="B37" s="6">
        <v>50</v>
      </c>
      <c r="C37" s="6" t="s">
        <v>23</v>
      </c>
      <c r="D37" s="6">
        <v>1625</v>
      </c>
      <c r="E37" s="6" t="s">
        <v>24</v>
      </c>
      <c r="F37" s="6">
        <v>309</v>
      </c>
      <c r="G37" s="6">
        <v>58</v>
      </c>
      <c r="H37" s="6">
        <v>65</v>
      </c>
      <c r="I37" s="6">
        <v>11</v>
      </c>
      <c r="J37" s="6">
        <v>51</v>
      </c>
      <c r="K37" s="6">
        <v>4</v>
      </c>
      <c r="L37" s="6">
        <v>13</v>
      </c>
      <c r="M37" s="6">
        <v>3</v>
      </c>
      <c r="N37" s="6">
        <v>4</v>
      </c>
      <c r="O37" s="6">
        <v>24</v>
      </c>
      <c r="P37" s="6">
        <v>0</v>
      </c>
      <c r="Q37" s="6">
        <v>233</v>
      </c>
      <c r="R37" s="6">
        <v>11</v>
      </c>
      <c r="S37" s="6">
        <v>244</v>
      </c>
      <c r="T37" s="6">
        <v>89</v>
      </c>
    </row>
    <row r="38" spans="1:20" ht="15">
      <c r="A38" s="6">
        <v>4</v>
      </c>
      <c r="B38" s="6">
        <v>50</v>
      </c>
      <c r="C38" s="6" t="s">
        <v>23</v>
      </c>
      <c r="D38" s="6">
        <v>1626</v>
      </c>
      <c r="E38" s="6" t="s">
        <v>24</v>
      </c>
      <c r="F38" s="6">
        <v>147</v>
      </c>
      <c r="G38" s="6">
        <v>43</v>
      </c>
      <c r="H38" s="6">
        <v>28</v>
      </c>
      <c r="I38" s="6">
        <v>5</v>
      </c>
      <c r="J38" s="6">
        <v>7</v>
      </c>
      <c r="K38" s="6">
        <v>4</v>
      </c>
      <c r="L38" s="6">
        <v>1</v>
      </c>
      <c r="M38" s="6">
        <v>1</v>
      </c>
      <c r="N38" s="6">
        <v>2</v>
      </c>
      <c r="O38" s="6">
        <v>3</v>
      </c>
      <c r="P38" s="6">
        <v>0</v>
      </c>
      <c r="Q38" s="6">
        <v>94</v>
      </c>
      <c r="R38" s="6">
        <v>3</v>
      </c>
      <c r="S38" s="6">
        <v>97</v>
      </c>
      <c r="T38" s="6">
        <v>16</v>
      </c>
    </row>
    <row r="39" spans="1:20" ht="15">
      <c r="A39" s="6">
        <v>4</v>
      </c>
      <c r="B39" s="6">
        <v>50</v>
      </c>
      <c r="C39" s="6" t="s">
        <v>23</v>
      </c>
      <c r="D39" s="6">
        <v>1627</v>
      </c>
      <c r="E39" s="6" t="s">
        <v>24</v>
      </c>
      <c r="F39" s="6">
        <v>660</v>
      </c>
      <c r="G39" s="6">
        <v>112</v>
      </c>
      <c r="H39" s="6">
        <v>189</v>
      </c>
      <c r="I39" s="6">
        <v>24</v>
      </c>
      <c r="J39" s="6">
        <v>67</v>
      </c>
      <c r="K39" s="6">
        <v>32</v>
      </c>
      <c r="L39" s="6">
        <v>2</v>
      </c>
      <c r="M39" s="6">
        <v>4</v>
      </c>
      <c r="N39" s="6">
        <v>5</v>
      </c>
      <c r="O39" s="6">
        <v>39</v>
      </c>
      <c r="P39" s="6">
        <v>0</v>
      </c>
      <c r="Q39" s="6">
        <v>474</v>
      </c>
      <c r="R39" s="6">
        <v>20</v>
      </c>
      <c r="S39" s="6">
        <v>494</v>
      </c>
      <c r="T39" s="6">
        <v>134</v>
      </c>
    </row>
    <row r="40" spans="1:20" ht="15">
      <c r="A40" s="6">
        <v>4</v>
      </c>
      <c r="B40" s="6">
        <v>50</v>
      </c>
      <c r="C40" s="6" t="s">
        <v>23</v>
      </c>
      <c r="D40" s="6">
        <v>1628</v>
      </c>
      <c r="E40" s="6" t="s">
        <v>24</v>
      </c>
      <c r="F40" s="6">
        <v>522</v>
      </c>
      <c r="G40" s="6">
        <v>151</v>
      </c>
      <c r="H40" s="6">
        <v>91</v>
      </c>
      <c r="I40" s="6">
        <v>11</v>
      </c>
      <c r="J40" s="6">
        <v>39</v>
      </c>
      <c r="K40" s="6">
        <v>6</v>
      </c>
      <c r="L40" s="6">
        <v>7</v>
      </c>
      <c r="M40" s="6">
        <v>1</v>
      </c>
      <c r="N40" s="6">
        <v>0</v>
      </c>
      <c r="O40" s="6">
        <v>38</v>
      </c>
      <c r="P40" s="6">
        <v>0</v>
      </c>
      <c r="Q40" s="6">
        <v>344</v>
      </c>
      <c r="R40" s="6">
        <v>13</v>
      </c>
      <c r="S40" s="6">
        <v>357</v>
      </c>
      <c r="T40" s="6">
        <v>89</v>
      </c>
    </row>
    <row r="41" spans="1:20" ht="15">
      <c r="A41" s="6">
        <v>4</v>
      </c>
      <c r="B41" s="6">
        <v>50</v>
      </c>
      <c r="C41" s="6" t="s">
        <v>23</v>
      </c>
      <c r="D41" s="6">
        <v>1628</v>
      </c>
      <c r="E41" s="6" t="s">
        <v>25</v>
      </c>
      <c r="F41" s="6">
        <v>522</v>
      </c>
      <c r="G41" s="6">
        <v>161</v>
      </c>
      <c r="H41" s="6">
        <v>68</v>
      </c>
      <c r="I41" s="6">
        <v>6</v>
      </c>
      <c r="J41" s="6">
        <v>56</v>
      </c>
      <c r="K41" s="6">
        <v>7</v>
      </c>
      <c r="L41" s="6">
        <v>12</v>
      </c>
      <c r="M41" s="6">
        <v>0</v>
      </c>
      <c r="N41" s="6">
        <v>0</v>
      </c>
      <c r="O41" s="6">
        <v>27</v>
      </c>
      <c r="P41" s="6">
        <v>3</v>
      </c>
      <c r="Q41" s="6">
        <v>340</v>
      </c>
      <c r="R41" s="6">
        <v>10</v>
      </c>
      <c r="S41" s="6">
        <v>350</v>
      </c>
      <c r="T41" s="6">
        <v>89</v>
      </c>
    </row>
    <row r="42" spans="1:20" ht="15">
      <c r="A42" s="6">
        <v>4</v>
      </c>
      <c r="B42" s="6">
        <v>50</v>
      </c>
      <c r="C42" s="6" t="s">
        <v>23</v>
      </c>
      <c r="D42" s="6">
        <v>1629</v>
      </c>
      <c r="E42" s="6" t="s">
        <v>24</v>
      </c>
      <c r="F42" s="6">
        <v>592</v>
      </c>
      <c r="G42" s="6">
        <v>127</v>
      </c>
      <c r="H42" s="6">
        <v>94</v>
      </c>
      <c r="I42" s="6">
        <v>8</v>
      </c>
      <c r="J42" s="6">
        <v>74</v>
      </c>
      <c r="K42" s="6">
        <v>1</v>
      </c>
      <c r="L42" s="6">
        <v>19</v>
      </c>
      <c r="M42" s="6">
        <v>17</v>
      </c>
      <c r="N42" s="6">
        <v>0</v>
      </c>
      <c r="O42" s="6">
        <v>0</v>
      </c>
      <c r="P42" s="6">
        <v>0</v>
      </c>
      <c r="Q42" s="6">
        <v>340</v>
      </c>
      <c r="R42" s="6">
        <v>27</v>
      </c>
      <c r="S42" s="6">
        <v>367</v>
      </c>
      <c r="T42" s="6">
        <v>99</v>
      </c>
    </row>
    <row r="43" spans="1:20" ht="15">
      <c r="A43" s="6">
        <v>4</v>
      </c>
      <c r="B43" s="6">
        <v>50</v>
      </c>
      <c r="C43" s="6" t="s">
        <v>23</v>
      </c>
      <c r="D43" s="6">
        <v>1629</v>
      </c>
      <c r="E43" s="6" t="s">
        <v>25</v>
      </c>
      <c r="F43" s="6">
        <v>592</v>
      </c>
      <c r="G43" s="6">
        <v>146</v>
      </c>
      <c r="H43" s="6">
        <v>78</v>
      </c>
      <c r="I43" s="6">
        <v>12</v>
      </c>
      <c r="J43" s="6">
        <v>66</v>
      </c>
      <c r="K43" s="6">
        <v>11</v>
      </c>
      <c r="L43" s="6">
        <v>13</v>
      </c>
      <c r="M43" s="6">
        <v>1</v>
      </c>
      <c r="N43" s="6">
        <v>2</v>
      </c>
      <c r="O43" s="6">
        <v>53</v>
      </c>
      <c r="P43" s="6">
        <v>0</v>
      </c>
      <c r="Q43" s="6">
        <v>382</v>
      </c>
      <c r="R43" s="6">
        <v>23</v>
      </c>
      <c r="S43" s="6">
        <v>405</v>
      </c>
      <c r="T43" s="6">
        <v>132</v>
      </c>
    </row>
    <row r="44" spans="1:20" ht="15">
      <c r="A44" s="6">
        <v>4</v>
      </c>
      <c r="B44" s="6">
        <v>50</v>
      </c>
      <c r="C44" s="6" t="s">
        <v>23</v>
      </c>
      <c r="D44" s="6">
        <v>1629</v>
      </c>
      <c r="E44" s="6" t="s">
        <v>27</v>
      </c>
      <c r="F44" s="6">
        <v>591</v>
      </c>
      <c r="G44" s="6">
        <v>163</v>
      </c>
      <c r="H44" s="6">
        <v>86</v>
      </c>
      <c r="I44" s="6">
        <v>10</v>
      </c>
      <c r="J44" s="6">
        <v>42</v>
      </c>
      <c r="K44" s="6">
        <v>4</v>
      </c>
      <c r="L44" s="6">
        <v>10</v>
      </c>
      <c r="M44" s="6">
        <v>2</v>
      </c>
      <c r="N44" s="6">
        <v>1</v>
      </c>
      <c r="O44" s="6">
        <v>38</v>
      </c>
      <c r="P44" s="6">
        <v>0</v>
      </c>
      <c r="Q44" s="6">
        <v>356</v>
      </c>
      <c r="R44" s="6">
        <v>14</v>
      </c>
      <c r="S44" s="6">
        <v>370</v>
      </c>
      <c r="T44" s="6">
        <v>92</v>
      </c>
    </row>
    <row r="45" spans="1:20" ht="15">
      <c r="A45" s="6">
        <v>4</v>
      </c>
      <c r="B45" s="6">
        <v>50</v>
      </c>
      <c r="C45" s="6" t="s">
        <v>23</v>
      </c>
      <c r="D45" s="6">
        <v>1630</v>
      </c>
      <c r="E45" s="6" t="s">
        <v>24</v>
      </c>
      <c r="F45" s="6">
        <v>712</v>
      </c>
      <c r="G45" s="6">
        <v>149</v>
      </c>
      <c r="H45" s="6">
        <v>200</v>
      </c>
      <c r="I45" s="6">
        <v>16</v>
      </c>
      <c r="J45" s="6">
        <v>37</v>
      </c>
      <c r="K45" s="6">
        <v>6</v>
      </c>
      <c r="L45" s="6">
        <v>14</v>
      </c>
      <c r="M45" s="6">
        <v>3</v>
      </c>
      <c r="N45" s="6">
        <v>10</v>
      </c>
      <c r="O45" s="6">
        <v>27</v>
      </c>
      <c r="P45" s="6">
        <v>2</v>
      </c>
      <c r="Q45" s="6">
        <v>464</v>
      </c>
      <c r="R45" s="6">
        <v>23</v>
      </c>
      <c r="S45" s="6">
        <v>487</v>
      </c>
      <c r="T45" s="6">
        <v>83</v>
      </c>
    </row>
    <row r="46" spans="1:20" ht="15">
      <c r="A46" s="6">
        <v>4</v>
      </c>
      <c r="B46" s="6">
        <v>50</v>
      </c>
      <c r="C46" s="6" t="s">
        <v>23</v>
      </c>
      <c r="D46" s="6">
        <v>1631</v>
      </c>
      <c r="E46" s="6" t="s">
        <v>24</v>
      </c>
      <c r="F46" s="6">
        <v>608</v>
      </c>
      <c r="G46" s="6">
        <v>111</v>
      </c>
      <c r="H46" s="6">
        <v>71</v>
      </c>
      <c r="I46" s="6">
        <v>7</v>
      </c>
      <c r="J46" s="6">
        <v>62</v>
      </c>
      <c r="K46" s="6">
        <v>14</v>
      </c>
      <c r="L46" s="6">
        <v>56</v>
      </c>
      <c r="M46" s="6">
        <v>4</v>
      </c>
      <c r="N46" s="6">
        <v>4</v>
      </c>
      <c r="O46" s="6">
        <v>59</v>
      </c>
      <c r="P46" s="6">
        <v>0</v>
      </c>
      <c r="Q46" s="6">
        <v>388</v>
      </c>
      <c r="R46" s="6">
        <v>26</v>
      </c>
      <c r="S46" s="6">
        <v>414</v>
      </c>
      <c r="T46" s="6">
        <v>132</v>
      </c>
    </row>
    <row r="47" spans="1:20" ht="15">
      <c r="A47" s="6">
        <v>4</v>
      </c>
      <c r="B47" s="6">
        <v>50</v>
      </c>
      <c r="C47" s="6" t="s">
        <v>23</v>
      </c>
      <c r="D47" s="6">
        <v>1631</v>
      </c>
      <c r="E47" s="6" t="s">
        <v>25</v>
      </c>
      <c r="F47" s="6">
        <v>607</v>
      </c>
      <c r="G47" s="6">
        <v>128</v>
      </c>
      <c r="H47" s="6">
        <v>65</v>
      </c>
      <c r="I47" s="6">
        <v>13</v>
      </c>
      <c r="J47" s="6">
        <v>46</v>
      </c>
      <c r="K47" s="6">
        <v>10</v>
      </c>
      <c r="L47" s="6">
        <v>66</v>
      </c>
      <c r="M47" s="6">
        <v>1</v>
      </c>
      <c r="N47" s="6">
        <v>7</v>
      </c>
      <c r="O47" s="6">
        <v>33</v>
      </c>
      <c r="P47" s="6">
        <v>0</v>
      </c>
      <c r="Q47" s="6">
        <v>369</v>
      </c>
      <c r="R47" s="6">
        <v>30</v>
      </c>
      <c r="S47" s="6">
        <v>399</v>
      </c>
      <c r="T47" s="6">
        <v>93</v>
      </c>
    </row>
    <row r="48" spans="1:20" ht="15">
      <c r="A48" s="6">
        <v>4</v>
      </c>
      <c r="B48" s="6">
        <v>50</v>
      </c>
      <c r="C48" s="6" t="s">
        <v>23</v>
      </c>
      <c r="D48" s="6">
        <v>1631</v>
      </c>
      <c r="E48" s="6" t="s">
        <v>27</v>
      </c>
      <c r="F48" s="6">
        <v>607</v>
      </c>
      <c r="G48" s="6">
        <v>138</v>
      </c>
      <c r="H48" s="6">
        <v>74</v>
      </c>
      <c r="I48" s="6">
        <v>11</v>
      </c>
      <c r="J48" s="6">
        <v>66</v>
      </c>
      <c r="K48" s="6">
        <v>7</v>
      </c>
      <c r="L48" s="6">
        <v>61</v>
      </c>
      <c r="M48" s="6">
        <v>6</v>
      </c>
      <c r="N48" s="6">
        <v>6</v>
      </c>
      <c r="O48" s="6">
        <v>43</v>
      </c>
      <c r="P48" s="6">
        <v>0</v>
      </c>
      <c r="Q48" s="6">
        <v>412</v>
      </c>
      <c r="R48" s="6">
        <v>24</v>
      </c>
      <c r="S48" s="6">
        <v>436</v>
      </c>
      <c r="T48" s="6">
        <v>126</v>
      </c>
    </row>
    <row r="49" spans="1:20" ht="15">
      <c r="A49" s="6">
        <v>4</v>
      </c>
      <c r="B49" s="6">
        <v>50</v>
      </c>
      <c r="C49" s="6" t="s">
        <v>23</v>
      </c>
      <c r="D49" s="6">
        <v>1632</v>
      </c>
      <c r="E49" s="6" t="s">
        <v>24</v>
      </c>
      <c r="F49" s="6">
        <v>545</v>
      </c>
      <c r="G49" s="6">
        <v>99</v>
      </c>
      <c r="H49" s="6">
        <v>66</v>
      </c>
      <c r="I49" s="6">
        <v>14</v>
      </c>
      <c r="J49" s="6">
        <v>55</v>
      </c>
      <c r="K49" s="6">
        <v>5</v>
      </c>
      <c r="L49" s="6">
        <v>88</v>
      </c>
      <c r="M49" s="6">
        <v>2</v>
      </c>
      <c r="N49" s="6">
        <v>2</v>
      </c>
      <c r="O49" s="6">
        <v>45</v>
      </c>
      <c r="P49" s="6">
        <v>0</v>
      </c>
      <c r="Q49" s="6">
        <v>376</v>
      </c>
      <c r="R49" s="6">
        <v>9</v>
      </c>
      <c r="S49" s="6">
        <v>385</v>
      </c>
      <c r="T49" s="6">
        <v>116</v>
      </c>
    </row>
    <row r="50" spans="1:20" ht="15">
      <c r="A50" s="6">
        <v>4</v>
      </c>
      <c r="B50" s="6">
        <v>50</v>
      </c>
      <c r="C50" s="6" t="s">
        <v>23</v>
      </c>
      <c r="D50" s="6">
        <v>1632</v>
      </c>
      <c r="E50" s="6" t="s">
        <v>25</v>
      </c>
      <c r="F50" s="6">
        <v>545</v>
      </c>
      <c r="G50" s="6">
        <v>108</v>
      </c>
      <c r="H50" s="6">
        <v>73</v>
      </c>
      <c r="I50" s="6">
        <v>8</v>
      </c>
      <c r="J50" s="6">
        <v>52</v>
      </c>
      <c r="K50" s="6">
        <v>13</v>
      </c>
      <c r="L50" s="6">
        <v>84</v>
      </c>
      <c r="M50" s="6">
        <v>2</v>
      </c>
      <c r="N50" s="6">
        <v>1</v>
      </c>
      <c r="O50" s="6">
        <v>30</v>
      </c>
      <c r="P50" s="6">
        <v>0</v>
      </c>
      <c r="Q50" s="6">
        <v>371</v>
      </c>
      <c r="R50" s="6">
        <v>13</v>
      </c>
      <c r="S50" s="6">
        <v>384</v>
      </c>
      <c r="T50" s="6">
        <v>92</v>
      </c>
    </row>
    <row r="51" spans="1:20" ht="15">
      <c r="A51" s="6">
        <v>4</v>
      </c>
      <c r="B51" s="6">
        <v>50</v>
      </c>
      <c r="C51" s="6" t="s">
        <v>23</v>
      </c>
      <c r="D51" s="6">
        <v>1633</v>
      </c>
      <c r="E51" s="6" t="s">
        <v>24</v>
      </c>
      <c r="F51" s="6">
        <v>581</v>
      </c>
      <c r="G51" s="6">
        <v>73</v>
      </c>
      <c r="H51" s="6">
        <v>74</v>
      </c>
      <c r="I51" s="6">
        <v>8</v>
      </c>
      <c r="J51" s="6">
        <v>71</v>
      </c>
      <c r="K51" s="6">
        <v>17</v>
      </c>
      <c r="L51" s="6">
        <v>91</v>
      </c>
      <c r="M51" s="6">
        <v>2</v>
      </c>
      <c r="N51" s="6">
        <v>1</v>
      </c>
      <c r="O51" s="6">
        <v>42</v>
      </c>
      <c r="P51" s="6">
        <v>0</v>
      </c>
      <c r="Q51" s="6">
        <v>379</v>
      </c>
      <c r="R51" s="6">
        <v>17</v>
      </c>
      <c r="S51" s="6">
        <v>396</v>
      </c>
      <c r="T51" s="6">
        <v>123</v>
      </c>
    </row>
    <row r="52" spans="1:20" ht="15">
      <c r="A52" s="6">
        <v>4</v>
      </c>
      <c r="B52" s="6">
        <v>50</v>
      </c>
      <c r="C52" s="6" t="s">
        <v>23</v>
      </c>
      <c r="D52" s="6">
        <v>1633</v>
      </c>
      <c r="E52" s="6" t="s">
        <v>25</v>
      </c>
      <c r="F52" s="6">
        <v>581</v>
      </c>
      <c r="G52" s="6">
        <v>74</v>
      </c>
      <c r="H52" s="6">
        <v>82</v>
      </c>
      <c r="I52" s="6">
        <v>12</v>
      </c>
      <c r="J52" s="6">
        <v>56</v>
      </c>
      <c r="K52" s="6">
        <v>24</v>
      </c>
      <c r="L52" s="6">
        <v>76</v>
      </c>
      <c r="M52" s="6">
        <v>11</v>
      </c>
      <c r="N52" s="6">
        <v>2</v>
      </c>
      <c r="O52" s="6">
        <v>24</v>
      </c>
      <c r="P52" s="6">
        <v>0</v>
      </c>
      <c r="Q52" s="6">
        <v>361</v>
      </c>
      <c r="R52" s="6">
        <v>10</v>
      </c>
      <c r="S52" s="6">
        <v>371</v>
      </c>
      <c r="T52" s="6">
        <v>103</v>
      </c>
    </row>
    <row r="53" spans="1:20" ht="15">
      <c r="A53" s="6">
        <v>4</v>
      </c>
      <c r="B53" s="6">
        <v>50</v>
      </c>
      <c r="C53" s="6" t="s">
        <v>23</v>
      </c>
      <c r="D53" s="6">
        <v>1634</v>
      </c>
      <c r="E53" s="6" t="s">
        <v>24</v>
      </c>
      <c r="F53" s="6">
        <v>414</v>
      </c>
      <c r="G53" s="6">
        <v>8</v>
      </c>
      <c r="H53" s="6">
        <v>79</v>
      </c>
      <c r="I53" s="6">
        <v>15</v>
      </c>
      <c r="J53" s="6">
        <v>77</v>
      </c>
      <c r="K53" s="6">
        <v>6</v>
      </c>
      <c r="L53" s="6">
        <v>9</v>
      </c>
      <c r="M53" s="6">
        <v>5</v>
      </c>
      <c r="N53" s="6">
        <v>2</v>
      </c>
      <c r="O53" s="6">
        <v>42</v>
      </c>
      <c r="P53" s="6">
        <v>0</v>
      </c>
      <c r="Q53" s="6">
        <v>243</v>
      </c>
      <c r="R53" s="6">
        <v>9</v>
      </c>
      <c r="S53" s="6">
        <v>252</v>
      </c>
      <c r="T53" s="6">
        <v>139</v>
      </c>
    </row>
    <row r="54" spans="1:20" ht="15">
      <c r="A54" s="6">
        <v>4</v>
      </c>
      <c r="B54" s="6">
        <v>50</v>
      </c>
      <c r="C54" s="6" t="s">
        <v>23</v>
      </c>
      <c r="D54" s="6">
        <v>1635</v>
      </c>
      <c r="E54" s="6" t="s">
        <v>24</v>
      </c>
      <c r="F54" s="6">
        <v>317</v>
      </c>
      <c r="G54" s="6">
        <v>11</v>
      </c>
      <c r="H54" s="6">
        <v>97</v>
      </c>
      <c r="I54" s="6">
        <v>18</v>
      </c>
      <c r="J54" s="6">
        <v>34</v>
      </c>
      <c r="K54" s="6">
        <v>5</v>
      </c>
      <c r="L54" s="6">
        <v>21</v>
      </c>
      <c r="M54" s="6">
        <v>1</v>
      </c>
      <c r="N54" s="6">
        <v>6</v>
      </c>
      <c r="O54" s="6">
        <v>15</v>
      </c>
      <c r="P54" s="6">
        <v>0</v>
      </c>
      <c r="Q54" s="6">
        <v>208</v>
      </c>
      <c r="R54" s="6">
        <v>16</v>
      </c>
      <c r="S54" s="6">
        <v>224</v>
      </c>
      <c r="T54" s="6">
        <v>68</v>
      </c>
    </row>
    <row r="55" spans="1:20" ht="15">
      <c r="A55" s="6">
        <v>4</v>
      </c>
      <c r="B55" s="6">
        <v>50</v>
      </c>
      <c r="C55" s="6" t="s">
        <v>23</v>
      </c>
      <c r="D55" s="6">
        <v>1637</v>
      </c>
      <c r="E55" s="6" t="s">
        <v>24</v>
      </c>
      <c r="F55" s="6">
        <v>197</v>
      </c>
      <c r="G55" s="6">
        <v>8</v>
      </c>
      <c r="H55" s="6">
        <v>33</v>
      </c>
      <c r="I55" s="6">
        <v>6</v>
      </c>
      <c r="J55" s="6">
        <v>30</v>
      </c>
      <c r="K55" s="6">
        <v>3</v>
      </c>
      <c r="L55" s="6">
        <v>26</v>
      </c>
      <c r="M55" s="6">
        <v>4</v>
      </c>
      <c r="N55" s="6">
        <v>5</v>
      </c>
      <c r="O55" s="6">
        <v>25</v>
      </c>
      <c r="P55" s="6">
        <v>0</v>
      </c>
      <c r="Q55" s="6">
        <v>140</v>
      </c>
      <c r="R55" s="6">
        <v>7</v>
      </c>
      <c r="S55" s="6">
        <v>147</v>
      </c>
      <c r="T55" s="6">
        <v>65</v>
      </c>
    </row>
    <row r="56" spans="1:20" ht="15">
      <c r="A56" s="22" t="s">
        <v>29</v>
      </c>
      <c r="B56" s="22"/>
      <c r="C56" s="22"/>
      <c r="D56" s="7">
        <v>25</v>
      </c>
      <c r="E56" s="7">
        <f>COUNTA(E8:E55)</f>
        <v>48</v>
      </c>
      <c r="F56" s="7">
        <f>SUM(F8:F55)</f>
        <v>24841</v>
      </c>
      <c r="G56" s="7">
        <f aca="true" t="shared" si="0" ref="G56:T56">SUM(G8:G55)</f>
        <v>3461</v>
      </c>
      <c r="H56" s="7">
        <f t="shared" si="0"/>
        <v>4549</v>
      </c>
      <c r="I56" s="7">
        <f t="shared" si="0"/>
        <v>1102</v>
      </c>
      <c r="J56" s="7">
        <f t="shared" si="0"/>
        <v>2711</v>
      </c>
      <c r="K56" s="7">
        <f t="shared" si="0"/>
        <v>868</v>
      </c>
      <c r="L56" s="7">
        <f t="shared" si="0"/>
        <v>1986</v>
      </c>
      <c r="M56" s="7">
        <f t="shared" si="0"/>
        <v>203</v>
      </c>
      <c r="N56" s="7">
        <f t="shared" si="0"/>
        <v>299</v>
      </c>
      <c r="O56" s="7">
        <f t="shared" si="0"/>
        <v>1901</v>
      </c>
      <c r="P56" s="7">
        <f t="shared" si="0"/>
        <v>6</v>
      </c>
      <c r="Q56" s="7">
        <f t="shared" si="0"/>
        <v>17086</v>
      </c>
      <c r="R56" s="7">
        <f t="shared" si="0"/>
        <v>731</v>
      </c>
      <c r="S56" s="7">
        <f t="shared" si="0"/>
        <v>17817</v>
      </c>
      <c r="T56" s="7">
        <f t="shared" si="0"/>
        <v>5917</v>
      </c>
    </row>
    <row r="57" spans="1:20" ht="15">
      <c r="A57" s="8"/>
      <c r="B57" s="8"/>
      <c r="C57" s="8"/>
      <c r="D57" s="8"/>
      <c r="E57" s="27" t="s">
        <v>30</v>
      </c>
      <c r="F57" s="28"/>
      <c r="G57" s="9">
        <f>G56/17817</f>
        <v>0.1942526800246955</v>
      </c>
      <c r="H57" s="9">
        <f aca="true" t="shared" si="1" ref="H57:T57">H56/17817</f>
        <v>0.2553179547623057</v>
      </c>
      <c r="I57" s="9">
        <f t="shared" si="1"/>
        <v>0.06185104114048381</v>
      </c>
      <c r="J57" s="9">
        <f t="shared" si="1"/>
        <v>0.15215805129932086</v>
      </c>
      <c r="K57" s="9">
        <f t="shared" si="1"/>
        <v>0.04871751697816692</v>
      </c>
      <c r="L57" s="9">
        <f t="shared" si="1"/>
        <v>0.11146657686479206</v>
      </c>
      <c r="M57" s="9">
        <f t="shared" si="1"/>
        <v>0.01139361284166807</v>
      </c>
      <c r="N57" s="9">
        <f t="shared" si="1"/>
        <v>0.016781725318516023</v>
      </c>
      <c r="O57" s="9">
        <f t="shared" si="1"/>
        <v>0.10669585227591626</v>
      </c>
      <c r="P57" s="9">
        <f t="shared" si="1"/>
        <v>0.0003367570298029971</v>
      </c>
      <c r="Q57" s="9">
        <f t="shared" si="1"/>
        <v>0.9589717685356682</v>
      </c>
      <c r="R57" s="9">
        <f t="shared" si="1"/>
        <v>0.04102823146433182</v>
      </c>
      <c r="S57" s="9"/>
      <c r="T57" s="9">
        <f t="shared" si="1"/>
        <v>0.332098557557389</v>
      </c>
    </row>
    <row r="59" spans="1:19" ht="15">
      <c r="A59" s="1" t="s">
        <v>0</v>
      </c>
      <c r="B59" s="2"/>
      <c r="C59" s="2"/>
      <c r="D59" s="2"/>
      <c r="E59" s="2"/>
      <c r="F59" s="2"/>
      <c r="G59" s="25" t="s">
        <v>1</v>
      </c>
      <c r="H59" s="26"/>
      <c r="I59" s="26"/>
      <c r="J59" s="26"/>
      <c r="K59" s="26"/>
      <c r="L59" s="26"/>
      <c r="M59" s="26"/>
      <c r="N59" s="26"/>
      <c r="O59" s="5"/>
      <c r="P59" s="2"/>
      <c r="Q59" s="2"/>
      <c r="R59" s="2"/>
      <c r="S59" s="2"/>
    </row>
    <row r="60" spans="1:20" ht="15">
      <c r="A60" s="1"/>
      <c r="B60" s="2"/>
      <c r="C60" s="2"/>
      <c r="D60" s="2"/>
      <c r="E60" s="2"/>
      <c r="F60" s="2"/>
      <c r="G60" s="3"/>
      <c r="H60" s="4"/>
      <c r="I60" s="4"/>
      <c r="J60" s="4"/>
      <c r="K60" s="4"/>
      <c r="L60" s="4"/>
      <c r="M60" s="4"/>
      <c r="N60" s="4"/>
      <c r="O60" s="12" t="s">
        <v>3</v>
      </c>
      <c r="P60" s="2"/>
      <c r="Q60" s="2"/>
      <c r="R60" s="2"/>
      <c r="S60" s="2"/>
      <c r="T60" s="13" t="s">
        <v>2</v>
      </c>
    </row>
    <row r="61" spans="2:20" ht="51">
      <c r="B61" s="18" t="s">
        <v>4</v>
      </c>
      <c r="C61" s="18" t="s">
        <v>6</v>
      </c>
      <c r="D61" s="18" t="s">
        <v>31</v>
      </c>
      <c r="E61" s="18" t="s">
        <v>32</v>
      </c>
      <c r="F61" s="18" t="s">
        <v>9</v>
      </c>
      <c r="G61" s="18" t="s">
        <v>10</v>
      </c>
      <c r="H61" s="18" t="s">
        <v>11</v>
      </c>
      <c r="I61" s="18" t="s">
        <v>12</v>
      </c>
      <c r="J61" s="18" t="s">
        <v>13</v>
      </c>
      <c r="K61" s="18" t="s">
        <v>14</v>
      </c>
      <c r="L61" s="18" t="s">
        <v>15</v>
      </c>
      <c r="M61" s="18" t="s">
        <v>16</v>
      </c>
      <c r="N61" s="18" t="s">
        <v>17</v>
      </c>
      <c r="O61" s="19" t="s">
        <v>18</v>
      </c>
      <c r="P61" s="18" t="s">
        <v>19</v>
      </c>
      <c r="Q61" s="18" t="s">
        <v>20</v>
      </c>
      <c r="R61" s="18" t="s">
        <v>21</v>
      </c>
      <c r="S61" s="18" t="s">
        <v>22</v>
      </c>
      <c r="T61" s="20" t="s">
        <v>28</v>
      </c>
    </row>
    <row r="62" spans="1:20" ht="15">
      <c r="A62" s="7" t="s">
        <v>29</v>
      </c>
      <c r="B62" s="10" t="s">
        <v>33</v>
      </c>
      <c r="C62" s="23" t="s">
        <v>34</v>
      </c>
      <c r="D62" s="11">
        <v>25</v>
      </c>
      <c r="E62" s="7">
        <v>48</v>
      </c>
      <c r="F62" s="7">
        <v>24841</v>
      </c>
      <c r="G62" s="7">
        <v>3461</v>
      </c>
      <c r="H62" s="7">
        <v>4549</v>
      </c>
      <c r="I62" s="7">
        <v>1102</v>
      </c>
      <c r="J62" s="7">
        <v>2711</v>
      </c>
      <c r="K62" s="7">
        <v>868</v>
      </c>
      <c r="L62" s="7">
        <v>1986</v>
      </c>
      <c r="M62" s="7">
        <v>203</v>
      </c>
      <c r="N62" s="7">
        <v>299</v>
      </c>
      <c r="O62" s="7">
        <v>1901</v>
      </c>
      <c r="P62" s="7">
        <v>6</v>
      </c>
      <c r="Q62" s="7">
        <v>17086</v>
      </c>
      <c r="R62" s="7">
        <v>731</v>
      </c>
      <c r="S62" s="7">
        <v>17817</v>
      </c>
      <c r="T62" s="7">
        <v>5917</v>
      </c>
    </row>
    <row r="63" spans="1:20" ht="15">
      <c r="A63" s="17"/>
      <c r="B63" s="17"/>
      <c r="C63" s="24"/>
      <c r="D63" s="17"/>
      <c r="E63" s="22" t="s">
        <v>30</v>
      </c>
      <c r="F63" s="22"/>
      <c r="G63" s="9">
        <v>0.1942526800246955</v>
      </c>
      <c r="H63" s="9">
        <v>0.2553179547623057</v>
      </c>
      <c r="I63" s="9">
        <v>0.06185104114048381</v>
      </c>
      <c r="J63" s="9">
        <v>0.15215805129932086</v>
      </c>
      <c r="K63" s="9">
        <v>0.04871751697816692</v>
      </c>
      <c r="L63" s="9">
        <v>0.11146657686479206</v>
      </c>
      <c r="M63" s="9">
        <v>0.01139361284166807</v>
      </c>
      <c r="N63" s="9">
        <v>0.016781725318516023</v>
      </c>
      <c r="O63" s="9">
        <v>0.10669585227591626</v>
      </c>
      <c r="P63" s="9">
        <v>0.0003367570298029971</v>
      </c>
      <c r="Q63" s="9">
        <v>0.9589717685356682</v>
      </c>
      <c r="R63" s="9">
        <v>0.04102823146433182</v>
      </c>
      <c r="S63" s="9"/>
      <c r="T63" s="9">
        <v>0.332098557557389</v>
      </c>
    </row>
  </sheetData>
  <sheetProtection/>
  <mergeCells count="10">
    <mergeCell ref="C62:C63"/>
    <mergeCell ref="G5:N5"/>
    <mergeCell ref="A56:C56"/>
    <mergeCell ref="E57:F57"/>
    <mergeCell ref="G59:N59"/>
    <mergeCell ref="D1:Q1"/>
    <mergeCell ref="D2:Q2"/>
    <mergeCell ref="D3:Q3"/>
    <mergeCell ref="D4:Q4"/>
    <mergeCell ref="E63:F6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2013-11-12T18:01:30Z</dcterms:created>
  <dcterms:modified xsi:type="dcterms:W3CDTF">2014-01-20T16:37:11Z</dcterms:modified>
  <cp:category/>
  <cp:version/>
  <cp:contentType/>
  <cp:contentStatus/>
</cp:coreProperties>
</file>